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310" windowWidth="19215" windowHeight="6255" activeTab="0"/>
  </bookViews>
  <sheets>
    <sheet name="長さ別PB" sheetId="1" r:id="rId1"/>
  </sheets>
  <definedNames>
    <definedName name="_xlnm.Print_Area" localSheetId="0">'長さ別PB'!$A$1:$N$259</definedName>
  </definedNames>
  <calcPr fullCalcOnLoad="1"/>
</workbook>
</file>

<file path=xl/sharedStrings.xml><?xml version="1.0" encoding="utf-8"?>
<sst xmlns="http://schemas.openxmlformats.org/spreadsheetml/2006/main" count="344" uniqueCount="57">
  <si>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</si>
  <si>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</si>
  <si>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</si>
  <si>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</si>
  <si>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</si>
  <si>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</si>
  <si>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</si>
  <si>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</si>
  <si>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</si>
  <si>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</si>
  <si>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</si>
  <si>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</si>
  <si>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</si>
  <si>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</si>
  <si>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</si>
  <si>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</si>
  <si>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</si>
  <si>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</si>
  <si>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</si>
  <si>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</si>
  <si>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</si>
  <si>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</si>
  <si>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</si>
  <si>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</si>
  <si>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</si>
  <si>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</si>
  <si>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高知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</si>
  <si>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</si>
  <si>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</si>
  <si>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</si>
  <si>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</si>
  <si>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</si>
  <si>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</si>
  <si>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</si>
  <si>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</si>
  <si>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</si>
  <si>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</si>
  <si>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</si>
  <si>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</si>
  <si>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</si>
  <si>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</si>
  <si>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</si>
  <si>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</si>
  <si>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</si>
  <si>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</si>
  <si>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</si>
  <si>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</si>
  <si>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平成26年度　第一回定期検査（新造艇のみ）　プレジャーモーターボート「合計」</t>
  </si>
  <si>
    <t>平成26年度　第一回定期検査（新造艇のみ）　プレジャーモーターボート「3m未満」</t>
  </si>
  <si>
    <t>平成26年度　第一回定期検査（新造艇のみ）　プレジャーモーターボート「3m以上5m未満」</t>
  </si>
  <si>
    <t>平成26年度　第一回定期検査（新造艇のみ）　プレジャーモーターボート「5m以上10m未満」</t>
  </si>
  <si>
    <t>平成26年度　第一回定期検査（新造艇のみ）　プレジャーモーターボート「10m以上15m未満」</t>
  </si>
  <si>
    <t>平成26年度　第一回定期検査（新造艇のみ）　プレジャーモーターボート「15m以上20m未満」</t>
  </si>
  <si>
    <t>平成26年度　第一回定期検査（新造艇のみ）　プレジャーモーターボート「20m以上」</t>
  </si>
  <si>
    <t>平成26年</t>
  </si>
  <si>
    <t>平成27年</t>
  </si>
  <si>
    <t>平成27年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</si>
</sst>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</numFmts>
  <fonts count="43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thin"/>
      <right style="dotted"/>
      <top style="double"/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32" borderId="0" xfId="60" applyFont="1" applyFill="1">
      <alignment/>
      <protection/>
    </xf>
    <xf numFmtId="37" fontId="0" fillId="32" borderId="10" xfId="61" applyNumberFormat="1" applyFont="1" applyFill="1" applyBorder="1" applyAlignment="1">
      <alignment horizontal="center"/>
      <protection/>
    </xf>
    <xf numFmtId="0" fontId="0" fillId="32" borderId="0" xfId="61" applyFont="1" applyFill="1" applyAlignment="1">
      <alignment horizontal="center"/>
      <protection/>
    </xf>
    <xf numFmtId="0" fontId="0" fillId="32" borderId="0" xfId="61" applyFont="1" applyFill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2" xfId="62" applyNumberFormat="1" applyFont="1" applyFill="1" applyBorder="1">
      <alignment/>
      <protection/>
    </xf>
    <xf numFmtId="3" fontId="0" fillId="32" borderId="13" xfId="62" applyNumberFormat="1" applyFont="1" applyFill="1" applyBorder="1">
      <alignment/>
      <protection/>
    </xf>
    <xf numFmtId="3" fontId="0" fillId="32" borderId="11" xfId="61" applyNumberFormat="1" applyFont="1" applyFill="1" applyBorder="1">
      <alignment/>
      <protection/>
    </xf>
    <xf numFmtId="3" fontId="0" fillId="32" borderId="12" xfId="61" applyNumberFormat="1" applyFont="1" applyFill="1" applyBorder="1">
      <alignment/>
      <protection/>
    </xf>
    <xf numFmtId="3" fontId="0" fillId="32" borderId="13" xfId="61" applyNumberFormat="1" applyFont="1" applyFill="1" applyBorder="1">
      <alignment/>
      <protection/>
    </xf>
    <xf numFmtId="3" fontId="0" fillId="32" borderId="14" xfId="62" applyNumberFormat="1" applyFont="1" applyFill="1" applyBorder="1">
      <alignment/>
      <protection/>
    </xf>
    <xf numFmtId="3" fontId="0" fillId="32" borderId="15" xfId="62" applyNumberFormat="1" applyFont="1" applyFill="1" applyBorder="1">
      <alignment/>
      <protection/>
    </xf>
    <xf numFmtId="3" fontId="0" fillId="32" borderId="16" xfId="62" applyNumberFormat="1" applyFont="1" applyFill="1" applyBorder="1">
      <alignment/>
      <protection/>
    </xf>
    <xf numFmtId="0" fontId="5" fillId="32" borderId="17" xfId="61" applyFont="1" applyFill="1" applyBorder="1" applyAlignment="1">
      <alignment horizontal="center" vertical="center"/>
      <protection/>
    </xf>
    <xf numFmtId="0" fontId="5" fillId="32" borderId="18" xfId="61" applyFont="1" applyFill="1" applyBorder="1" applyAlignment="1">
      <alignment horizontal="center" vertical="center"/>
      <protection/>
    </xf>
    <xf numFmtId="0" fontId="5" fillId="32" borderId="19" xfId="61" applyFont="1" applyFill="1" applyBorder="1" applyAlignment="1">
      <alignment horizontal="center" vertical="center"/>
      <protection/>
    </xf>
    <xf numFmtId="3" fontId="0" fillId="32" borderId="20" xfId="62" applyNumberFormat="1" applyFont="1" applyFill="1" applyBorder="1">
      <alignment/>
      <protection/>
    </xf>
    <xf numFmtId="3" fontId="0" fillId="32" borderId="21" xfId="62" applyNumberFormat="1" applyFont="1" applyFill="1" applyBorder="1">
      <alignment/>
      <protection/>
    </xf>
    <xf numFmtId="3" fontId="0" fillId="32" borderId="20" xfId="61" applyNumberFormat="1" applyFont="1" applyFill="1" applyBorder="1">
      <alignment/>
      <protection/>
    </xf>
    <xf numFmtId="3" fontId="0" fillId="32" borderId="21" xfId="61" applyNumberFormat="1" applyFont="1" applyFill="1" applyBorder="1">
      <alignment/>
      <protection/>
    </xf>
    <xf numFmtId="3" fontId="0" fillId="32" borderId="22" xfId="62" applyNumberFormat="1" applyFont="1" applyFill="1" applyBorder="1">
      <alignment/>
      <protection/>
    </xf>
    <xf numFmtId="3" fontId="0" fillId="32" borderId="23" xfId="62" applyNumberFormat="1" applyFont="1" applyFill="1" applyBorder="1">
      <alignment/>
      <protection/>
    </xf>
    <xf numFmtId="0" fontId="5" fillId="32" borderId="24" xfId="61" applyFont="1" applyFill="1" applyBorder="1" applyAlignment="1">
      <alignment horizontal="center" vertical="center"/>
      <protection/>
    </xf>
    <xf numFmtId="0" fontId="5" fillId="32" borderId="25" xfId="61" applyFont="1" applyFill="1" applyBorder="1" applyAlignment="1">
      <alignment horizontal="center" vertical="center"/>
      <protection/>
    </xf>
    <xf numFmtId="0" fontId="5" fillId="32" borderId="26" xfId="61" applyFont="1" applyFill="1" applyBorder="1" applyAlignment="1">
      <alignment horizontal="center" vertical="center"/>
      <protection/>
    </xf>
    <xf numFmtId="3" fontId="0" fillId="32" borderId="27" xfId="62" applyNumberFormat="1" applyFont="1" applyFill="1" applyBorder="1">
      <alignment/>
      <protection/>
    </xf>
    <xf numFmtId="3" fontId="0" fillId="32" borderId="28" xfId="61" applyNumberFormat="1" applyFont="1" applyFill="1" applyBorder="1">
      <alignment/>
      <protection/>
    </xf>
    <xf numFmtId="3" fontId="0" fillId="32" borderId="29" xfId="61" applyNumberFormat="1" applyFont="1" applyFill="1" applyBorder="1">
      <alignment/>
      <protection/>
    </xf>
    <xf numFmtId="3" fontId="0" fillId="32" borderId="30" xfId="61" applyNumberFormat="1" applyFont="1" applyFill="1" applyBorder="1">
      <alignment/>
      <protection/>
    </xf>
    <xf numFmtId="3" fontId="0" fillId="32" borderId="31" xfId="61" applyNumberFormat="1" applyFont="1" applyFill="1" applyBorder="1">
      <alignment/>
      <protection/>
    </xf>
    <xf numFmtId="3" fontId="0" fillId="32" borderId="32" xfId="61" applyNumberFormat="1" applyFont="1" applyFill="1" applyBorder="1">
      <alignment/>
      <protection/>
    </xf>
    <xf numFmtId="3" fontId="0" fillId="32" borderId="33" xfId="61" applyNumberFormat="1" applyFont="1" applyFill="1" applyBorder="1">
      <alignment/>
      <protection/>
    </xf>
    <xf numFmtId="3" fontId="0" fillId="32" borderId="34" xfId="61" applyNumberFormat="1" applyFont="1" applyFill="1" applyBorder="1">
      <alignment/>
      <protection/>
    </xf>
    <xf numFmtId="3" fontId="0" fillId="32" borderId="35" xfId="61" applyNumberFormat="1" applyFont="1" applyFill="1" applyBorder="1">
      <alignment/>
      <protection/>
    </xf>
    <xf numFmtId="3" fontId="0" fillId="32" borderId="36" xfId="61" applyNumberFormat="1" applyFont="1" applyFill="1" applyBorder="1">
      <alignment/>
      <protection/>
    </xf>
    <xf numFmtId="3" fontId="0" fillId="32" borderId="37" xfId="61" applyNumberFormat="1" applyFont="1" applyFill="1" applyBorder="1">
      <alignment/>
      <protection/>
    </xf>
    <xf numFmtId="3" fontId="0" fillId="32" borderId="38" xfId="61" applyNumberFormat="1" applyFont="1" applyFill="1" applyBorder="1">
      <alignment/>
      <protection/>
    </xf>
    <xf numFmtId="0" fontId="0" fillId="32" borderId="39" xfId="62" applyFont="1" applyFill="1" applyBorder="1" applyAlignment="1">
      <alignment horizontal="center"/>
      <protection/>
    </xf>
    <xf numFmtId="0" fontId="0" fillId="32" borderId="40" xfId="61" applyFont="1" applyFill="1" applyBorder="1" applyAlignment="1">
      <alignment horizontal="center"/>
      <protection/>
    </xf>
    <xf numFmtId="0" fontId="0" fillId="32" borderId="40" xfId="62" applyFont="1" applyFill="1" applyBorder="1" applyAlignment="1">
      <alignment horizontal="center"/>
      <protection/>
    </xf>
    <xf numFmtId="37" fontId="0" fillId="32" borderId="40" xfId="61" applyNumberFormat="1" applyFont="1" applyFill="1" applyBorder="1" applyAlignment="1">
      <alignment horizontal="center"/>
      <protection/>
    </xf>
    <xf numFmtId="37" fontId="0" fillId="32" borderId="41" xfId="61" applyNumberFormat="1" applyFont="1" applyFill="1" applyBorder="1" applyAlignment="1">
      <alignment horizontal="center"/>
      <protection/>
    </xf>
    <xf numFmtId="3" fontId="0" fillId="32" borderId="42" xfId="62" applyNumberFormat="1" applyFont="1" applyFill="1" applyBorder="1">
      <alignment/>
      <protection/>
    </xf>
    <xf numFmtId="3" fontId="0" fillId="32" borderId="43" xfId="62" applyNumberFormat="1" applyFont="1" applyFill="1" applyBorder="1">
      <alignment/>
      <protection/>
    </xf>
    <xf numFmtId="3" fontId="0" fillId="32" borderId="44" xfId="62" applyNumberFormat="1" applyFont="1" applyFill="1" applyBorder="1">
      <alignment/>
      <protection/>
    </xf>
    <xf numFmtId="3" fontId="0" fillId="32" borderId="45" xfId="62" applyNumberFormat="1" applyFont="1" applyFill="1" applyBorder="1">
      <alignment/>
      <protection/>
    </xf>
    <xf numFmtId="3" fontId="0" fillId="32" borderId="33" xfId="62" applyNumberFormat="1" applyFont="1" applyFill="1" applyBorder="1">
      <alignment/>
      <protection/>
    </xf>
    <xf numFmtId="3" fontId="0" fillId="32" borderId="34" xfId="62" applyNumberFormat="1" applyFont="1" applyFill="1" applyBorder="1">
      <alignment/>
      <protection/>
    </xf>
    <xf numFmtId="3" fontId="0" fillId="32" borderId="35" xfId="62" applyNumberFormat="1" applyFont="1" applyFill="1" applyBorder="1">
      <alignment/>
      <protection/>
    </xf>
    <xf numFmtId="3" fontId="0" fillId="32" borderId="46" xfId="62" applyNumberFormat="1" applyFont="1" applyFill="1" applyBorder="1">
      <alignment/>
      <protection/>
    </xf>
    <xf numFmtId="3" fontId="0" fillId="32" borderId="47" xfId="62" applyNumberFormat="1" applyFont="1" applyFill="1" applyBorder="1">
      <alignment/>
      <protection/>
    </xf>
    <xf numFmtId="3" fontId="0" fillId="32" borderId="48" xfId="61" applyNumberFormat="1" applyFont="1" applyFill="1" applyBorder="1">
      <alignment/>
      <protection/>
    </xf>
    <xf numFmtId="3" fontId="0" fillId="32" borderId="49" xfId="62" applyNumberFormat="1" applyFont="1" applyFill="1" applyBorder="1">
      <alignment/>
      <protection/>
    </xf>
    <xf numFmtId="3" fontId="0" fillId="32" borderId="36" xfId="62" applyNumberFormat="1" applyFont="1" applyFill="1" applyBorder="1">
      <alignment/>
      <protection/>
    </xf>
    <xf numFmtId="3" fontId="0" fillId="32" borderId="50" xfId="62" applyNumberFormat="1" applyFont="1" applyFill="1" applyBorder="1">
      <alignment/>
      <protection/>
    </xf>
    <xf numFmtId="3" fontId="0" fillId="32" borderId="37" xfId="62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3" fontId="0" fillId="32" borderId="51" xfId="62" applyNumberFormat="1" applyFont="1" applyFill="1" applyBorder="1">
      <alignment/>
      <protection/>
    </xf>
    <xf numFmtId="3" fontId="0" fillId="32" borderId="52" xfId="61" applyNumberFormat="1" applyFont="1" applyFill="1" applyBorder="1">
      <alignment/>
      <protection/>
    </xf>
    <xf numFmtId="3" fontId="0" fillId="32" borderId="52" xfId="62" applyNumberFormat="1" applyFont="1" applyFill="1" applyBorder="1">
      <alignment/>
      <protection/>
    </xf>
    <xf numFmtId="3" fontId="0" fillId="32" borderId="53" xfId="61" applyNumberFormat="1" applyFont="1" applyFill="1" applyBorder="1">
      <alignment/>
      <protection/>
    </xf>
    <xf numFmtId="3" fontId="0" fillId="32" borderId="54" xfId="61" applyNumberFormat="1" applyFont="1" applyFill="1" applyBorder="1">
      <alignment/>
      <protection/>
    </xf>
    <xf numFmtId="3" fontId="0" fillId="32" borderId="55" xfId="61" applyNumberFormat="1" applyFont="1" applyFill="1" applyBorder="1">
      <alignment/>
      <protection/>
    </xf>
    <xf numFmtId="0" fontId="6" fillId="32" borderId="56" xfId="61" applyFont="1" applyFill="1" applyBorder="1" applyAlignment="1">
      <alignment horizontal="center"/>
      <protection/>
    </xf>
    <xf numFmtId="0" fontId="6" fillId="32" borderId="57" xfId="61" applyFont="1" applyFill="1" applyBorder="1" applyAlignment="1">
      <alignment horizontal="center"/>
      <protection/>
    </xf>
    <xf numFmtId="0" fontId="5" fillId="32" borderId="58" xfId="61" applyFont="1" applyFill="1" applyBorder="1" applyAlignment="1">
      <alignment horizontal="center" vertical="center"/>
      <protection/>
    </xf>
    <xf numFmtId="0" fontId="5" fillId="32" borderId="59" xfId="61" applyFont="1" applyFill="1" applyBorder="1" applyAlignment="1">
      <alignment horizontal="center" vertical="center"/>
      <protection/>
    </xf>
    <xf numFmtId="0" fontId="5" fillId="32" borderId="60" xfId="61" applyFont="1" applyFill="1" applyBorder="1" applyAlignment="1">
      <alignment horizontal="center" vertical="center"/>
      <protection/>
    </xf>
    <xf numFmtId="0" fontId="5" fillId="32" borderId="61" xfId="61" applyFont="1" applyFill="1" applyBorder="1" applyAlignment="1">
      <alignment horizontal="center" vertical="center"/>
      <protection/>
    </xf>
    <xf numFmtId="0" fontId="5" fillId="32" borderId="62" xfId="61" applyFont="1" applyFill="1" applyBorder="1" applyAlignment="1">
      <alignment horizontal="center" vertical="center"/>
      <protection/>
    </xf>
    <xf numFmtId="0" fontId="5" fillId="32" borderId="63" xfId="61" applyFont="1" applyFill="1" applyBorder="1" applyAlignment="1">
      <alignment horizontal="center" vertical="center"/>
      <protection/>
    </xf>
    <xf numFmtId="0" fontId="5" fillId="32" borderId="64" xfId="61" applyFont="1" applyFill="1" applyBorder="1" applyAlignment="1">
      <alignment horizontal="center" vertical="center"/>
      <protection/>
    </xf>
    <xf numFmtId="0" fontId="5" fillId="32" borderId="65" xfId="61" applyFont="1" applyFill="1" applyBorder="1" applyAlignment="1">
      <alignment horizontal="center" vertical="center"/>
      <protection/>
    </xf>
    <xf numFmtId="0" fontId="5" fillId="32" borderId="66" xfId="61" applyFont="1" applyFill="1" applyBorder="1" applyAlignment="1">
      <alignment horizontal="center" vertical="center"/>
      <protection/>
    </xf>
    <xf numFmtId="0" fontId="5" fillId="32" borderId="67" xfId="61" applyFont="1" applyFill="1" applyBorder="1" applyAlignment="1">
      <alignment horizontal="center" vertical="center"/>
      <protection/>
    </xf>
    <xf numFmtId="0" fontId="5" fillId="32" borderId="68" xfId="61" applyFont="1" applyFill="1" applyBorder="1" applyAlignment="1">
      <alignment horizontal="center" vertical="center"/>
      <protection/>
    </xf>
    <xf numFmtId="0" fontId="5" fillId="32" borderId="69" xfId="61" applyFont="1" applyFill="1" applyBorder="1" applyAlignment="1">
      <alignment horizontal="center" vertical="center"/>
      <protection/>
    </xf>
    <xf numFmtId="0" fontId="8" fillId="33" borderId="70" xfId="61" applyFont="1" applyFill="1" applyBorder="1" applyAlignment="1">
      <alignment horizontal="center" vertical="top" wrapText="1"/>
      <protection/>
    </xf>
    <xf numFmtId="0" fontId="8" fillId="33" borderId="70" xfId="61" applyFont="1" applyFill="1" applyBorder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ISMK034" xfId="60"/>
    <cellStyle name="標準_一定・用途" xfId="61"/>
    <cellStyle name="標準_船舶検査実績累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tabSelected="1" view="pageBreakPreview" zoomScaleSheetLayoutView="100" workbookViewId="0" topLeftCell="A65">
      <selection activeCell="M259" sqref="M259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78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6.5" customHeight="1">
      <c r="A2" s="64"/>
      <c r="B2" s="68" t="s">
        <v>54</v>
      </c>
      <c r="C2" s="69"/>
      <c r="D2" s="69"/>
      <c r="E2" s="69"/>
      <c r="F2" s="69"/>
      <c r="G2" s="69"/>
      <c r="H2" s="69"/>
      <c r="I2" s="69"/>
      <c r="J2" s="70"/>
      <c r="K2" s="71" t="s">
        <v>55</v>
      </c>
      <c r="L2" s="69"/>
      <c r="M2" s="72"/>
      <c r="N2" s="66" t="s">
        <v>45</v>
      </c>
    </row>
    <row r="3" spans="1:14" ht="16.5" customHeight="1">
      <c r="A3" s="65"/>
      <c r="B3" s="14" t="s">
        <v>33</v>
      </c>
      <c r="C3" s="15" t="s">
        <v>34</v>
      </c>
      <c r="D3" s="15" t="s">
        <v>35</v>
      </c>
      <c r="E3" s="15" t="s">
        <v>36</v>
      </c>
      <c r="F3" s="15" t="s">
        <v>37</v>
      </c>
      <c r="G3" s="15" t="s">
        <v>38</v>
      </c>
      <c r="H3" s="15" t="s">
        <v>39</v>
      </c>
      <c r="I3" s="15" t="s">
        <v>40</v>
      </c>
      <c r="J3" s="16" t="s">
        <v>41</v>
      </c>
      <c r="K3" s="23" t="s">
        <v>42</v>
      </c>
      <c r="L3" s="24" t="s">
        <v>43</v>
      </c>
      <c r="M3" s="25" t="s">
        <v>44</v>
      </c>
      <c r="N3" s="67"/>
    </row>
    <row r="4" spans="1:14" ht="14.25" customHeight="1">
      <c r="A4" s="38" t="s">
        <v>1</v>
      </c>
      <c r="B4" s="44">
        <f>'長さ別PB'!B41+'長さ別PB'!B78+'長さ別PB'!B115+'長さ別PB'!B152+'長さ別PB'!B189+'長さ別PB'!B226</f>
        <v>17</v>
      </c>
      <c r="C4" s="45">
        <v>12</v>
      </c>
      <c r="D4" s="45">
        <f>'長さ別PB'!D41+'長さ別PB'!D78+'長さ別PB'!D115+'長さ別PB'!D152+'長さ別PB'!D189+'長さ別PB'!D226</f>
        <v>7</v>
      </c>
      <c r="E4" s="45">
        <v>5</v>
      </c>
      <c r="F4" s="45">
        <f>'長さ別PB'!F41+'長さ別PB'!F78+'長さ別PB'!F115+'長さ別PB'!F152+'長さ別PB'!F189+'長さ別PB'!F226</f>
        <v>7</v>
      </c>
      <c r="G4" s="45">
        <v>3</v>
      </c>
      <c r="H4" s="45">
        <f>'長さ別PB'!H41+'長さ別PB'!H78+'長さ別PB'!H115+'長さ別PB'!H152+'長さ別PB'!H189+'長さ別PB'!H226</f>
        <v>0</v>
      </c>
      <c r="I4" s="45">
        <v>0</v>
      </c>
      <c r="J4" s="46">
        <f>'長さ別PB'!J41+'長さ別PB'!J78+'長さ別PB'!J115+'長さ別PB'!J152+'長さ別PB'!J189+'長さ別PB'!J226</f>
        <v>0</v>
      </c>
      <c r="K4" s="53">
        <v>0</v>
      </c>
      <c r="L4" s="45">
        <f>'長さ別PB'!L41+'長さ別PB'!L78+'長さ別PB'!L115+'長さ別PB'!L152+'長さ別PB'!L189+'長さ別PB'!L226</f>
        <v>3</v>
      </c>
      <c r="M4" s="55">
        <v>2</v>
      </c>
      <c r="N4" s="50">
        <f>SUM(B4:M4)</f>
        <v>56</v>
      </c>
    </row>
    <row r="5" spans="1:14" ht="14.25" customHeight="1">
      <c r="A5" s="39" t="s">
        <v>2</v>
      </c>
      <c r="B5" s="5">
        <f>'長さ別PB'!B42+'長さ別PB'!B79+'長さ別PB'!B116+'長さ別PB'!B153+'長さ別PB'!B190+'長さ別PB'!B227</f>
        <v>2</v>
      </c>
      <c r="C5" s="6">
        <v>4</v>
      </c>
      <c r="D5" s="6">
        <f>'長さ別PB'!D42+'長さ別PB'!D79+'長さ別PB'!D116+'長さ別PB'!D153+'長さ別PB'!D190+'長さ別PB'!D227</f>
        <v>2</v>
      </c>
      <c r="E5" s="6">
        <v>3</v>
      </c>
      <c r="F5" s="6">
        <f>'長さ別PB'!F42+'長さ別PB'!F79+'長さ別PB'!F116+'長さ別PB'!F153+'長さ別PB'!F190+'長さ別PB'!F227</f>
        <v>3</v>
      </c>
      <c r="G5" s="6">
        <v>0</v>
      </c>
      <c r="H5" s="6">
        <f>'長さ別PB'!H42+'長さ別PB'!H79+'長さ別PB'!H116+'長さ別PB'!H153+'長さ別PB'!H190+'長さ別PB'!H227</f>
        <v>0</v>
      </c>
      <c r="I5" s="6">
        <v>0</v>
      </c>
      <c r="J5" s="7">
        <f>'長さ別PB'!J42+'長さ別PB'!J79+'長さ別PB'!J116+'長さ別PB'!J153+'長さ別PB'!J190+'長さ別PB'!J227</f>
        <v>0</v>
      </c>
      <c r="K5" s="17">
        <v>1</v>
      </c>
      <c r="L5" s="6">
        <f>'長さ別PB'!L42+'長さ別PB'!L79+'長さ別PB'!L116+'長さ別PB'!L153+'長さ別PB'!L190+'長さ別PB'!L227</f>
        <v>1</v>
      </c>
      <c r="M5" s="18">
        <v>4</v>
      </c>
      <c r="N5" s="51">
        <f>SUM(B5:M5)</f>
        <v>20</v>
      </c>
    </row>
    <row r="6" spans="1:14" ht="14.25" customHeight="1">
      <c r="A6" s="40" t="s">
        <v>3</v>
      </c>
      <c r="B6" s="5">
        <f>'長さ別PB'!B43+'長さ別PB'!B80+'長さ別PB'!B117+'長さ別PB'!B154+'長さ別PB'!B191+'長さ別PB'!B228</f>
        <v>5</v>
      </c>
      <c r="C6" s="6">
        <v>2</v>
      </c>
      <c r="D6" s="6">
        <f>'長さ別PB'!D43+'長さ別PB'!D80+'長さ別PB'!D117+'長さ別PB'!D154+'長さ別PB'!D191+'長さ別PB'!D228</f>
        <v>4</v>
      </c>
      <c r="E6" s="6">
        <v>1</v>
      </c>
      <c r="F6" s="6">
        <f>'長さ別PB'!F43+'長さ別PB'!F80+'長さ別PB'!F117+'長さ別PB'!F154+'長さ別PB'!F191+'長さ別PB'!F228</f>
        <v>2</v>
      </c>
      <c r="G6" s="6">
        <v>3</v>
      </c>
      <c r="H6" s="6">
        <f>'長さ別PB'!H43+'長さ別PB'!H80+'長さ別PB'!H117+'長さ別PB'!H154+'長さ別PB'!H191+'長さ別PB'!H228</f>
        <v>1</v>
      </c>
      <c r="I6" s="6">
        <v>0</v>
      </c>
      <c r="J6" s="7">
        <f>'長さ別PB'!J43+'長さ別PB'!J80+'長さ別PB'!J117+'長さ別PB'!J154+'長さ別PB'!J191+'長さ別PB'!J228</f>
        <v>0</v>
      </c>
      <c r="K6" s="17">
        <v>0</v>
      </c>
      <c r="L6" s="6">
        <f>'長さ別PB'!L43+'長さ別PB'!L80+'長さ別PB'!L117+'長さ別PB'!L154+'長さ別PB'!L191+'長さ別PB'!L228</f>
        <v>1</v>
      </c>
      <c r="M6" s="18">
        <v>4</v>
      </c>
      <c r="N6" s="51">
        <f aca="true" t="shared" si="0" ref="N6:N34">SUM(B6:M6)</f>
        <v>23</v>
      </c>
    </row>
    <row r="7" spans="1:14" ht="14.25" customHeight="1">
      <c r="A7" s="39" t="s">
        <v>4</v>
      </c>
      <c r="B7" s="5">
        <f>'長さ別PB'!B44+'長さ別PB'!B81+'長さ別PB'!B118+'長さ別PB'!B155+'長さ別PB'!B192+'長さ別PB'!B229</f>
        <v>5</v>
      </c>
      <c r="C7" s="6">
        <v>6</v>
      </c>
      <c r="D7" s="6">
        <f>'長さ別PB'!D44+'長さ別PB'!D81+'長さ別PB'!D118+'長さ別PB'!D155+'長さ別PB'!D192+'長さ別PB'!D229</f>
        <v>11</v>
      </c>
      <c r="E7" s="6">
        <v>5</v>
      </c>
      <c r="F7" s="6">
        <f>'長さ別PB'!F44+'長さ別PB'!F81+'長さ別PB'!F118+'長さ別PB'!F155+'長さ別PB'!F192+'長さ別PB'!F229</f>
        <v>5</v>
      </c>
      <c r="G7" s="6">
        <v>6</v>
      </c>
      <c r="H7" s="6">
        <f>'長さ別PB'!H44+'長さ別PB'!H81+'長さ別PB'!H118+'長さ別PB'!H155+'長さ別PB'!H192+'長さ別PB'!H229</f>
        <v>0</v>
      </c>
      <c r="I7" s="6">
        <v>3</v>
      </c>
      <c r="J7" s="7">
        <f>'長さ別PB'!J44+'長さ別PB'!J81+'長さ別PB'!J118+'長さ別PB'!J155+'長さ別PB'!J192+'長さ別PB'!J229</f>
        <v>5</v>
      </c>
      <c r="K7" s="17">
        <v>1</v>
      </c>
      <c r="L7" s="6">
        <f>'長さ別PB'!L44+'長さ別PB'!L81+'長さ別PB'!L118+'長さ別PB'!L155+'長さ別PB'!L192+'長さ別PB'!L229</f>
        <v>2</v>
      </c>
      <c r="M7" s="18">
        <v>4</v>
      </c>
      <c r="N7" s="51">
        <f t="shared" si="0"/>
        <v>53</v>
      </c>
    </row>
    <row r="8" spans="1:14" ht="14.25" customHeight="1">
      <c r="A8" s="40" t="s">
        <v>5</v>
      </c>
      <c r="B8" s="5">
        <f>'長さ別PB'!B45+'長さ別PB'!B82+'長さ別PB'!B119+'長さ別PB'!B156+'長さ別PB'!B193+'長さ別PB'!B230</f>
        <v>10</v>
      </c>
      <c r="C8" s="6">
        <v>8</v>
      </c>
      <c r="D8" s="6">
        <f>'長さ別PB'!D45+'長さ別PB'!D82+'長さ別PB'!D119+'長さ別PB'!D156+'長さ別PB'!D193+'長さ別PB'!D230</f>
        <v>13</v>
      </c>
      <c r="E8" s="6">
        <v>10</v>
      </c>
      <c r="F8" s="6">
        <f>'長さ別PB'!F45+'長さ別PB'!F82+'長さ別PB'!F119+'長さ別PB'!F156+'長さ別PB'!F193+'長さ別PB'!F230</f>
        <v>6</v>
      </c>
      <c r="G8" s="6">
        <v>8</v>
      </c>
      <c r="H8" s="6">
        <f>'長さ別PB'!H45+'長さ別PB'!H82+'長さ別PB'!H119+'長さ別PB'!H156+'長さ別PB'!H193+'長さ別PB'!H230</f>
        <v>8</v>
      </c>
      <c r="I8" s="6">
        <v>9</v>
      </c>
      <c r="J8" s="7">
        <f>'長さ別PB'!J45+'長さ別PB'!J82+'長さ別PB'!J119+'長さ別PB'!J156+'長さ別PB'!J193+'長さ別PB'!J230</f>
        <v>5</v>
      </c>
      <c r="K8" s="17">
        <v>4</v>
      </c>
      <c r="L8" s="6">
        <f>'長さ別PB'!L45+'長さ別PB'!L82+'長さ別PB'!L119+'長さ別PB'!L156+'長さ別PB'!L193+'長さ別PB'!L230</f>
        <v>5</v>
      </c>
      <c r="M8" s="18">
        <v>11</v>
      </c>
      <c r="N8" s="51">
        <f t="shared" si="0"/>
        <v>97</v>
      </c>
    </row>
    <row r="9" spans="1:14" ht="14.25" customHeight="1">
      <c r="A9" s="41" t="s">
        <v>6</v>
      </c>
      <c r="B9" s="5">
        <f>'長さ別PB'!B46+'長さ別PB'!B83+'長さ別PB'!B120+'長さ別PB'!B157+'長さ別PB'!B194+'長さ別PB'!B231</f>
        <v>16</v>
      </c>
      <c r="C9" s="6">
        <v>9</v>
      </c>
      <c r="D9" s="6">
        <f>'長さ別PB'!D46+'長さ別PB'!D83+'長さ別PB'!D120+'長さ別PB'!D157+'長さ別PB'!D194+'長さ別PB'!D231</f>
        <v>8</v>
      </c>
      <c r="E9" s="6">
        <v>11</v>
      </c>
      <c r="F9" s="6">
        <f>'長さ別PB'!F46+'長さ別PB'!F83+'長さ別PB'!F120+'長さ別PB'!F157+'長さ別PB'!F194+'長さ別PB'!F231</f>
        <v>8</v>
      </c>
      <c r="G9" s="6">
        <v>3</v>
      </c>
      <c r="H9" s="6">
        <f>'長さ別PB'!H46+'長さ別PB'!H83+'長さ別PB'!H120+'長さ別PB'!H157+'長さ別PB'!H194+'長さ別PB'!H231</f>
        <v>15</v>
      </c>
      <c r="I9" s="6">
        <v>9</v>
      </c>
      <c r="J9" s="7">
        <f>'長さ別PB'!J46+'長さ別PB'!J83+'長さ別PB'!J120+'長さ別PB'!J157+'長さ別PB'!J194+'長さ別PB'!J231</f>
        <v>4</v>
      </c>
      <c r="K9" s="17">
        <v>9</v>
      </c>
      <c r="L9" s="6">
        <f>'長さ別PB'!L46+'長さ別PB'!L83+'長さ別PB'!L120+'長さ別PB'!L157+'長さ別PB'!L194+'長さ別PB'!L231</f>
        <v>12</v>
      </c>
      <c r="M9" s="18">
        <v>10</v>
      </c>
      <c r="N9" s="51">
        <f t="shared" si="0"/>
        <v>114</v>
      </c>
    </row>
    <row r="10" spans="1:14" ht="14.25" customHeight="1">
      <c r="A10" s="40" t="s">
        <v>7</v>
      </c>
      <c r="B10" s="5">
        <f>'長さ別PB'!B47+'長さ別PB'!B84+'長さ別PB'!B121+'長さ別PB'!B158+'長さ別PB'!B195+'長さ別PB'!B232</f>
        <v>24</v>
      </c>
      <c r="C10" s="6">
        <v>14</v>
      </c>
      <c r="D10" s="6">
        <f>'長さ別PB'!D47+'長さ別PB'!D84+'長さ別PB'!D121+'長さ別PB'!D158+'長さ別PB'!D195+'長さ別PB'!D232</f>
        <v>13</v>
      </c>
      <c r="E10" s="6">
        <v>12</v>
      </c>
      <c r="F10" s="6">
        <f>'長さ別PB'!F47+'長さ別PB'!F84+'長さ別PB'!F121+'長さ別PB'!F158+'長さ別PB'!F195+'長さ別PB'!F232</f>
        <v>18</v>
      </c>
      <c r="G10" s="6">
        <v>20</v>
      </c>
      <c r="H10" s="6">
        <f>'長さ別PB'!H47+'長さ別PB'!H84+'長さ別PB'!H121+'長さ別PB'!H158+'長さ別PB'!H195+'長さ別PB'!H232</f>
        <v>13</v>
      </c>
      <c r="I10" s="6">
        <v>7</v>
      </c>
      <c r="J10" s="7">
        <f>'長さ別PB'!J47+'長さ別PB'!J84+'長さ別PB'!J121+'長さ別PB'!J158+'長さ別PB'!J195+'長さ別PB'!J232</f>
        <v>7</v>
      </c>
      <c r="K10" s="17">
        <v>16</v>
      </c>
      <c r="L10" s="6">
        <f>'長さ別PB'!L47+'長さ別PB'!L84+'長さ別PB'!L121+'長さ別PB'!L158+'長さ別PB'!L195+'長さ別PB'!L232</f>
        <v>11</v>
      </c>
      <c r="M10" s="18">
        <v>24</v>
      </c>
      <c r="N10" s="51">
        <f t="shared" si="0"/>
        <v>179</v>
      </c>
    </row>
    <row r="11" spans="1:14" ht="14.25" customHeight="1">
      <c r="A11" s="41" t="s">
        <v>8</v>
      </c>
      <c r="B11" s="5">
        <f>'長さ別PB'!B48+'長さ別PB'!B85+'長さ別PB'!B122+'長さ別PB'!B159+'長さ別PB'!B196+'長さ別PB'!B233</f>
        <v>4</v>
      </c>
      <c r="C11" s="6">
        <v>2</v>
      </c>
      <c r="D11" s="6">
        <f>'長さ別PB'!D48+'長さ別PB'!D85+'長さ別PB'!D122+'長さ別PB'!D159+'長さ別PB'!D196+'長さ別PB'!D233</f>
        <v>3</v>
      </c>
      <c r="E11" s="6">
        <v>3</v>
      </c>
      <c r="F11" s="6">
        <f>'長さ別PB'!F48+'長さ別PB'!F85+'長さ別PB'!F122+'長さ別PB'!F159+'長さ別PB'!F196+'長さ別PB'!F233</f>
        <v>5</v>
      </c>
      <c r="G11" s="6">
        <v>0</v>
      </c>
      <c r="H11" s="6">
        <f>'長さ別PB'!H48+'長さ別PB'!H85+'長さ別PB'!H122+'長さ別PB'!H159+'長さ別PB'!H196+'長さ別PB'!H233</f>
        <v>0</v>
      </c>
      <c r="I11" s="6">
        <v>1</v>
      </c>
      <c r="J11" s="7">
        <f>'長さ別PB'!J48+'長さ別PB'!J85+'長さ別PB'!J122+'長さ別PB'!J159+'長さ別PB'!J196+'長さ別PB'!J233</f>
        <v>0</v>
      </c>
      <c r="K11" s="17">
        <v>0</v>
      </c>
      <c r="L11" s="6">
        <f>'長さ別PB'!L48+'長さ別PB'!L85+'長さ別PB'!L122+'長さ別PB'!L159+'長さ別PB'!L196+'長さ別PB'!L233</f>
        <v>0</v>
      </c>
      <c r="M11" s="18">
        <v>1</v>
      </c>
      <c r="N11" s="51">
        <f t="shared" si="0"/>
        <v>19</v>
      </c>
    </row>
    <row r="12" spans="1:14" ht="14.25" customHeight="1">
      <c r="A12" s="40" t="s">
        <v>9</v>
      </c>
      <c r="B12" s="5">
        <f>'長さ別PB'!B49+'長さ別PB'!B86+'長さ別PB'!B123+'長さ別PB'!B160+'長さ別PB'!B197+'長さ別PB'!B234</f>
        <v>4</v>
      </c>
      <c r="C12" s="6">
        <v>3</v>
      </c>
      <c r="D12" s="6">
        <f>'長さ別PB'!D49+'長さ別PB'!D86+'長さ別PB'!D123+'長さ別PB'!D160+'長さ別PB'!D197+'長さ別PB'!D234</f>
        <v>3</v>
      </c>
      <c r="E12" s="6">
        <v>4</v>
      </c>
      <c r="F12" s="6">
        <f>'長さ別PB'!F49+'長さ別PB'!F86+'長さ別PB'!F123+'長さ別PB'!F160+'長さ別PB'!F197+'長さ別PB'!F234</f>
        <v>1</v>
      </c>
      <c r="G12" s="6">
        <v>4</v>
      </c>
      <c r="H12" s="6">
        <f>'長さ別PB'!H49+'長さ別PB'!H86+'長さ別PB'!H123+'長さ別PB'!H160+'長さ別PB'!H197+'長さ別PB'!H234</f>
        <v>1</v>
      </c>
      <c r="I12" s="6">
        <v>1</v>
      </c>
      <c r="J12" s="7">
        <f>'長さ別PB'!J49+'長さ別PB'!J86+'長さ別PB'!J123+'長さ別PB'!J160+'長さ別PB'!J197+'長さ別PB'!J234</f>
        <v>0</v>
      </c>
      <c r="K12" s="17">
        <v>1</v>
      </c>
      <c r="L12" s="6">
        <f>'長さ別PB'!L49+'長さ別PB'!L86+'長さ別PB'!L123+'長さ別PB'!L160+'長さ別PB'!L197+'長さ別PB'!L234</f>
        <v>1</v>
      </c>
      <c r="M12" s="18">
        <v>2</v>
      </c>
      <c r="N12" s="51">
        <f t="shared" si="0"/>
        <v>25</v>
      </c>
    </row>
    <row r="13" spans="1:14" ht="14.25" customHeight="1">
      <c r="A13" s="41" t="s">
        <v>10</v>
      </c>
      <c r="B13" s="5">
        <f>'長さ別PB'!B50+'長さ別PB'!B87+'長さ別PB'!B124+'長さ別PB'!B161+'長さ別PB'!B198+'長さ別PB'!B235</f>
        <v>5</v>
      </c>
      <c r="C13" s="6">
        <v>9</v>
      </c>
      <c r="D13" s="6">
        <f>'長さ別PB'!D50+'長さ別PB'!D87+'長さ別PB'!D124+'長さ別PB'!D161+'長さ別PB'!D198+'長さ別PB'!D235</f>
        <v>3</v>
      </c>
      <c r="E13" s="6">
        <v>6</v>
      </c>
      <c r="F13" s="6">
        <f>'長さ別PB'!F50+'長さ別PB'!F87+'長さ別PB'!F124+'長さ別PB'!F161+'長さ別PB'!F198+'長さ別PB'!F235</f>
        <v>5</v>
      </c>
      <c r="G13" s="6">
        <v>8</v>
      </c>
      <c r="H13" s="6">
        <f>'長さ別PB'!H50+'長さ別PB'!H87+'長さ別PB'!H124+'長さ別PB'!H161+'長さ別PB'!H198+'長さ別PB'!H235</f>
        <v>4</v>
      </c>
      <c r="I13" s="6">
        <v>5</v>
      </c>
      <c r="J13" s="7">
        <f>'長さ別PB'!J50+'長さ別PB'!J87+'長さ別PB'!J124+'長さ別PB'!J161+'長さ別PB'!J198+'長さ別PB'!J235</f>
        <v>4</v>
      </c>
      <c r="K13" s="17">
        <v>5</v>
      </c>
      <c r="L13" s="6">
        <f>'長さ別PB'!L50+'長さ別PB'!L87+'長さ別PB'!L124+'長さ別PB'!L161+'長さ別PB'!L198+'長さ別PB'!L235</f>
        <v>5</v>
      </c>
      <c r="M13" s="18">
        <v>9</v>
      </c>
      <c r="N13" s="51">
        <f t="shared" si="0"/>
        <v>68</v>
      </c>
    </row>
    <row r="14" spans="1:14" ht="14.25" customHeight="1">
      <c r="A14" s="40" t="s">
        <v>11</v>
      </c>
      <c r="B14" s="5">
        <f>'長さ別PB'!B51+'長さ別PB'!B88+'長さ別PB'!B125+'長さ別PB'!B162+'長さ別PB'!B199+'長さ別PB'!B236</f>
        <v>8</v>
      </c>
      <c r="C14" s="6">
        <v>1</v>
      </c>
      <c r="D14" s="6">
        <f>'長さ別PB'!D51+'長さ別PB'!D88+'長さ別PB'!D125+'長さ別PB'!D162+'長さ別PB'!D199+'長さ別PB'!D236</f>
        <v>3</v>
      </c>
      <c r="E14" s="6">
        <v>3</v>
      </c>
      <c r="F14" s="6">
        <f>'長さ別PB'!F51+'長さ別PB'!F88+'長さ別PB'!F125+'長さ別PB'!F162+'長さ別PB'!F199+'長さ別PB'!F236</f>
        <v>2</v>
      </c>
      <c r="G14" s="6">
        <v>2</v>
      </c>
      <c r="H14" s="6">
        <f>'長さ別PB'!H51+'長さ別PB'!H88+'長さ別PB'!H125+'長さ別PB'!H162+'長さ別PB'!H199+'長さ別PB'!H236</f>
        <v>1</v>
      </c>
      <c r="I14" s="6">
        <v>2</v>
      </c>
      <c r="J14" s="7">
        <f>'長さ別PB'!J51+'長さ別PB'!J88+'長さ別PB'!J125+'長さ別PB'!J162+'長さ別PB'!J199+'長さ別PB'!J236</f>
        <v>0</v>
      </c>
      <c r="K14" s="17">
        <v>0</v>
      </c>
      <c r="L14" s="6">
        <f>'長さ別PB'!L51+'長さ別PB'!L88+'長さ別PB'!L125+'長さ別PB'!L162+'長さ別PB'!L199+'長さ別PB'!L236</f>
        <v>1</v>
      </c>
      <c r="M14" s="18">
        <v>4</v>
      </c>
      <c r="N14" s="51">
        <f t="shared" si="0"/>
        <v>27</v>
      </c>
    </row>
    <row r="15" spans="1:14" ht="14.25" customHeight="1">
      <c r="A15" s="41" t="s">
        <v>12</v>
      </c>
      <c r="B15" s="5">
        <f>'長さ別PB'!B52+'長さ別PB'!B89+'長さ別PB'!B126+'長さ別PB'!B163+'長さ別PB'!B200+'長さ別PB'!B237</f>
        <v>18</v>
      </c>
      <c r="C15" s="6">
        <v>6</v>
      </c>
      <c r="D15" s="6">
        <f>'長さ別PB'!D52+'長さ別PB'!D89+'長さ別PB'!D126+'長さ別PB'!D163+'長さ別PB'!D200+'長さ別PB'!D237</f>
        <v>11</v>
      </c>
      <c r="E15" s="6">
        <v>6</v>
      </c>
      <c r="F15" s="6">
        <f>'長さ別PB'!F52+'長さ別PB'!F89+'長さ別PB'!F126+'長さ別PB'!F163+'長さ別PB'!F200+'長さ別PB'!F237</f>
        <v>8</v>
      </c>
      <c r="G15" s="6">
        <v>12</v>
      </c>
      <c r="H15" s="6">
        <f>'長さ別PB'!H52+'長さ別PB'!H89+'長さ別PB'!H126+'長さ別PB'!H163+'長さ別PB'!H200+'長さ別PB'!H237</f>
        <v>8</v>
      </c>
      <c r="I15" s="6">
        <v>7</v>
      </c>
      <c r="J15" s="7">
        <f>'長さ別PB'!J52+'長さ別PB'!J89+'長さ別PB'!J126+'長さ別PB'!J163+'長さ別PB'!J200+'長さ別PB'!J237</f>
        <v>5</v>
      </c>
      <c r="K15" s="17">
        <v>4</v>
      </c>
      <c r="L15" s="6">
        <f>'長さ別PB'!L52+'長さ別PB'!L89+'長さ別PB'!L126+'長さ別PB'!L163+'長さ別PB'!L200+'長さ別PB'!L237</f>
        <v>7</v>
      </c>
      <c r="M15" s="18">
        <v>10</v>
      </c>
      <c r="N15" s="51">
        <f t="shared" si="0"/>
        <v>102</v>
      </c>
    </row>
    <row r="16" spans="1:14" ht="14.25" customHeight="1">
      <c r="A16" s="40" t="s">
        <v>13</v>
      </c>
      <c r="B16" s="5">
        <f>'長さ別PB'!B53+'長さ別PB'!B90+'長さ別PB'!B127+'長さ別PB'!B164+'長さ別PB'!B201+'長さ別PB'!B238</f>
        <v>3</v>
      </c>
      <c r="C16" s="6">
        <v>4</v>
      </c>
      <c r="D16" s="6">
        <f>'長さ別PB'!D53+'長さ別PB'!D90+'長さ別PB'!D127+'長さ別PB'!D164+'長さ別PB'!D201+'長さ別PB'!D238</f>
        <v>6</v>
      </c>
      <c r="E16" s="6">
        <v>7</v>
      </c>
      <c r="F16" s="6">
        <f>'長さ別PB'!F53+'長さ別PB'!F90+'長さ別PB'!F127+'長さ別PB'!F164+'長さ別PB'!F201+'長さ別PB'!F238</f>
        <v>1</v>
      </c>
      <c r="G16" s="6">
        <v>2</v>
      </c>
      <c r="H16" s="6">
        <f>'長さ別PB'!H53+'長さ別PB'!H90+'長さ別PB'!H127+'長さ別PB'!H164+'長さ別PB'!H201+'長さ別PB'!H238</f>
        <v>5</v>
      </c>
      <c r="I16" s="6">
        <v>2</v>
      </c>
      <c r="J16" s="7">
        <f>'長さ別PB'!J53+'長さ別PB'!J90+'長さ別PB'!J127+'長さ別PB'!J164+'長さ別PB'!J201+'長さ別PB'!J238</f>
        <v>1</v>
      </c>
      <c r="K16" s="17">
        <v>1</v>
      </c>
      <c r="L16" s="6">
        <f>'長さ別PB'!L53+'長さ別PB'!L90+'長さ別PB'!L127+'長さ別PB'!L164+'長さ別PB'!L201+'長さ別PB'!L238</f>
        <v>2</v>
      </c>
      <c r="M16" s="18">
        <v>4</v>
      </c>
      <c r="N16" s="51">
        <f t="shared" si="0"/>
        <v>38</v>
      </c>
    </row>
    <row r="17" spans="1:14" ht="14.25" customHeight="1">
      <c r="A17" s="41" t="s">
        <v>14</v>
      </c>
      <c r="B17" s="5">
        <f>'長さ別PB'!B54+'長さ別PB'!B91+'長さ別PB'!B128+'長さ別PB'!B165+'長さ別PB'!B202+'長さ別PB'!B239</f>
        <v>21</v>
      </c>
      <c r="C17" s="6">
        <v>13</v>
      </c>
      <c r="D17" s="6">
        <f>'長さ別PB'!D54+'長さ別PB'!D91+'長さ別PB'!D128+'長さ別PB'!D165+'長さ別PB'!D202+'長さ別PB'!D239</f>
        <v>13</v>
      </c>
      <c r="E17" s="6">
        <v>15</v>
      </c>
      <c r="F17" s="6">
        <f>'長さ別PB'!F54+'長さ別PB'!F91+'長さ別PB'!F128+'長さ別PB'!F165+'長さ別PB'!F202+'長さ別PB'!F239</f>
        <v>12</v>
      </c>
      <c r="G17" s="6">
        <v>9</v>
      </c>
      <c r="H17" s="6">
        <f>'長さ別PB'!H54+'長さ別PB'!H91+'長さ別PB'!H128+'長さ別PB'!H165+'長さ別PB'!H202+'長さ別PB'!H239</f>
        <v>11</v>
      </c>
      <c r="I17" s="6">
        <v>5</v>
      </c>
      <c r="J17" s="7">
        <f>'長さ別PB'!J54+'長さ別PB'!J91+'長さ別PB'!J128+'長さ別PB'!J165+'長さ別PB'!J202+'長さ別PB'!J239</f>
        <v>2</v>
      </c>
      <c r="K17" s="17">
        <v>6</v>
      </c>
      <c r="L17" s="6">
        <f>'長さ別PB'!L54+'長さ別PB'!L91+'長さ別PB'!L128+'長さ別PB'!L165+'長さ別PB'!L202+'長さ別PB'!L239</f>
        <v>7</v>
      </c>
      <c r="M17" s="18">
        <v>21</v>
      </c>
      <c r="N17" s="51">
        <f t="shared" si="0"/>
        <v>135</v>
      </c>
    </row>
    <row r="18" spans="1:14" ht="14.25" customHeight="1">
      <c r="A18" s="40" t="s">
        <v>15</v>
      </c>
      <c r="B18" s="5">
        <f>'長さ別PB'!B55+'長さ別PB'!B92+'長さ別PB'!B129+'長さ別PB'!B166+'長さ別PB'!B203+'長さ別PB'!B240</f>
        <v>6</v>
      </c>
      <c r="C18" s="6">
        <v>4</v>
      </c>
      <c r="D18" s="6">
        <f>'長さ別PB'!D55+'長さ別PB'!D92+'長さ別PB'!D129+'長さ別PB'!D166+'長さ別PB'!D203+'長さ別PB'!D240</f>
        <v>4</v>
      </c>
      <c r="E18" s="6">
        <v>3</v>
      </c>
      <c r="F18" s="6">
        <f>'長さ別PB'!F55+'長さ別PB'!F92+'長さ別PB'!F129+'長さ別PB'!F166+'長さ別PB'!F203+'長さ別PB'!F240</f>
        <v>3</v>
      </c>
      <c r="G18" s="6">
        <v>2</v>
      </c>
      <c r="H18" s="6">
        <f>'長さ別PB'!H55+'長さ別PB'!H92+'長さ別PB'!H129+'長さ別PB'!H166+'長さ別PB'!H203+'長さ別PB'!H240</f>
        <v>3</v>
      </c>
      <c r="I18" s="6">
        <v>1</v>
      </c>
      <c r="J18" s="7">
        <f>'長さ別PB'!J55+'長さ別PB'!J92+'長さ別PB'!J129+'長さ別PB'!J166+'長さ別PB'!J203+'長さ別PB'!J240</f>
        <v>1</v>
      </c>
      <c r="K18" s="17">
        <v>1</v>
      </c>
      <c r="L18" s="6">
        <f>'長さ別PB'!L55+'長さ別PB'!L92+'長さ別PB'!L129+'長さ別PB'!L166+'長さ別PB'!L203+'長さ別PB'!L240</f>
        <v>2</v>
      </c>
      <c r="M18" s="18">
        <v>1</v>
      </c>
      <c r="N18" s="51">
        <f t="shared" si="0"/>
        <v>31</v>
      </c>
    </row>
    <row r="19" spans="1:14" ht="14.25" customHeight="1">
      <c r="A19" s="41" t="s">
        <v>16</v>
      </c>
      <c r="B19" s="5">
        <f>'長さ別PB'!B56+'長さ別PB'!B93+'長さ別PB'!B130+'長さ別PB'!B167+'長さ別PB'!B204+'長さ別PB'!B241</f>
        <v>17</v>
      </c>
      <c r="C19" s="6">
        <v>13</v>
      </c>
      <c r="D19" s="6">
        <f>'長さ別PB'!D56+'長さ別PB'!D93+'長さ別PB'!D130+'長さ別PB'!D167+'長さ別PB'!D204+'長さ別PB'!D241</f>
        <v>8</v>
      </c>
      <c r="E19" s="6">
        <v>11</v>
      </c>
      <c r="F19" s="6">
        <f>'長さ別PB'!F56+'長さ別PB'!F93+'長さ別PB'!F130+'長さ別PB'!F167+'長さ別PB'!F204+'長さ別PB'!F241</f>
        <v>15</v>
      </c>
      <c r="G19" s="6">
        <v>10</v>
      </c>
      <c r="H19" s="6">
        <f>'長さ別PB'!H56+'長さ別PB'!H93+'長さ別PB'!H130+'長さ別PB'!H167+'長さ別PB'!H204+'長さ別PB'!H241</f>
        <v>7</v>
      </c>
      <c r="I19" s="6">
        <v>2</v>
      </c>
      <c r="J19" s="7">
        <f>'長さ別PB'!J56+'長さ別PB'!J93+'長さ別PB'!J130+'長さ別PB'!J167+'長さ別PB'!J204+'長さ別PB'!J241</f>
        <v>1</v>
      </c>
      <c r="K19" s="17">
        <v>4</v>
      </c>
      <c r="L19" s="6">
        <f>'長さ別PB'!L56+'長さ別PB'!L93+'長さ別PB'!L130+'長さ別PB'!L167+'長さ別PB'!L204+'長さ別PB'!L241</f>
        <v>9</v>
      </c>
      <c r="M19" s="18">
        <v>10</v>
      </c>
      <c r="N19" s="51">
        <f t="shared" si="0"/>
        <v>107</v>
      </c>
    </row>
    <row r="20" spans="1:14" ht="14.25" customHeight="1">
      <c r="A20" s="40" t="s">
        <v>17</v>
      </c>
      <c r="B20" s="5">
        <f>'長さ別PB'!B57+'長さ別PB'!B94+'長さ別PB'!B131+'長さ別PB'!B168+'長さ別PB'!B205+'長さ別PB'!B242</f>
        <v>12</v>
      </c>
      <c r="C20" s="6">
        <v>5</v>
      </c>
      <c r="D20" s="6">
        <f>'長さ別PB'!D57+'長さ別PB'!D94+'長さ別PB'!D131+'長さ別PB'!D168+'長さ別PB'!D205+'長さ別PB'!D242</f>
        <v>6</v>
      </c>
      <c r="E20" s="6">
        <v>5</v>
      </c>
      <c r="F20" s="6">
        <f>'長さ別PB'!F57+'長さ別PB'!F94+'長さ別PB'!F131+'長さ別PB'!F168+'長さ別PB'!F205+'長さ別PB'!F242</f>
        <v>2</v>
      </c>
      <c r="G20" s="6">
        <v>1</v>
      </c>
      <c r="H20" s="6">
        <f>'長さ別PB'!H57+'長さ別PB'!H94+'長さ別PB'!H131+'長さ別PB'!H168+'長さ別PB'!H205+'長さ別PB'!H242</f>
        <v>9</v>
      </c>
      <c r="I20" s="6">
        <v>7</v>
      </c>
      <c r="J20" s="7">
        <f>'長さ別PB'!J57+'長さ別PB'!J94+'長さ別PB'!J131+'長さ別PB'!J168+'長さ別PB'!J205+'長さ別PB'!J242</f>
        <v>4</v>
      </c>
      <c r="K20" s="17">
        <v>8</v>
      </c>
      <c r="L20" s="6">
        <f>'長さ別PB'!L57+'長さ別PB'!L94+'長さ別PB'!L131+'長さ別PB'!L168+'長さ別PB'!L205+'長さ別PB'!L242</f>
        <v>8</v>
      </c>
      <c r="M20" s="18">
        <v>14</v>
      </c>
      <c r="N20" s="51">
        <f t="shared" si="0"/>
        <v>81</v>
      </c>
    </row>
    <row r="21" spans="1:14" ht="14.25" customHeight="1">
      <c r="A21" s="41" t="s">
        <v>18</v>
      </c>
      <c r="B21" s="5">
        <f>'長さ別PB'!B58+'長さ別PB'!B95+'長さ別PB'!B132+'長さ別PB'!B169+'長さ別PB'!B206+'長さ別PB'!B243</f>
        <v>2</v>
      </c>
      <c r="C21" s="6">
        <v>3</v>
      </c>
      <c r="D21" s="6">
        <f>'長さ別PB'!D58+'長さ別PB'!D95+'長さ別PB'!D132+'長さ別PB'!D169+'長さ別PB'!D206+'長さ別PB'!D243</f>
        <v>2</v>
      </c>
      <c r="E21" s="6">
        <v>1</v>
      </c>
      <c r="F21" s="6">
        <f>'長さ別PB'!F58+'長さ別PB'!F95+'長さ別PB'!F132+'長さ別PB'!F169+'長さ別PB'!F206+'長さ別PB'!F243</f>
        <v>1</v>
      </c>
      <c r="G21" s="6">
        <v>0</v>
      </c>
      <c r="H21" s="6">
        <f>'長さ別PB'!H58+'長さ別PB'!H95+'長さ別PB'!H132+'長さ別PB'!H169+'長さ別PB'!H206+'長さ別PB'!H243</f>
        <v>1</v>
      </c>
      <c r="I21" s="6">
        <v>1</v>
      </c>
      <c r="J21" s="7">
        <f>'長さ別PB'!J58+'長さ別PB'!J95+'長さ別PB'!J132+'長さ別PB'!J169+'長さ別PB'!J206+'長さ別PB'!J243</f>
        <v>1</v>
      </c>
      <c r="K21" s="17">
        <v>3</v>
      </c>
      <c r="L21" s="6">
        <f>'長さ別PB'!L58+'長さ別PB'!L95+'長さ別PB'!L132+'長さ別PB'!L169+'長さ別PB'!L206+'長さ別PB'!L243</f>
        <v>2</v>
      </c>
      <c r="M21" s="18">
        <v>7</v>
      </c>
      <c r="N21" s="51">
        <f t="shared" si="0"/>
        <v>24</v>
      </c>
    </row>
    <row r="22" spans="1:14" ht="14.25" customHeight="1">
      <c r="A22" s="40" t="s">
        <v>19</v>
      </c>
      <c r="B22" s="5">
        <f>'長さ別PB'!B59+'長さ別PB'!B96+'長さ別PB'!B133+'長さ別PB'!B170+'長さ別PB'!B207+'長さ別PB'!B244</f>
        <v>5</v>
      </c>
      <c r="C22" s="6">
        <v>0</v>
      </c>
      <c r="D22" s="6">
        <f>'長さ別PB'!D59+'長さ別PB'!D96+'長さ別PB'!D133+'長さ別PB'!D170+'長さ別PB'!D207+'長さ別PB'!D244</f>
        <v>1</v>
      </c>
      <c r="E22" s="6">
        <v>3</v>
      </c>
      <c r="F22" s="6">
        <f>'長さ別PB'!F59+'長さ別PB'!F96+'長さ別PB'!F133+'長さ別PB'!F170+'長さ別PB'!F207+'長さ別PB'!F244</f>
        <v>1</v>
      </c>
      <c r="G22" s="6">
        <v>3</v>
      </c>
      <c r="H22" s="6">
        <f>'長さ別PB'!H59+'長さ別PB'!H96+'長さ別PB'!H133+'長さ別PB'!H170+'長さ別PB'!H207+'長さ別PB'!H244</f>
        <v>2</v>
      </c>
      <c r="I22" s="6">
        <v>1</v>
      </c>
      <c r="J22" s="7">
        <f>'長さ別PB'!J59+'長さ別PB'!J96+'長さ別PB'!J133+'長さ別PB'!J170+'長さ別PB'!J207+'長さ別PB'!J244</f>
        <v>0</v>
      </c>
      <c r="K22" s="17">
        <v>0</v>
      </c>
      <c r="L22" s="6">
        <f>'長さ別PB'!L59+'長さ別PB'!L96+'長さ別PB'!L133+'長さ別PB'!L170+'長さ別PB'!L207+'長さ別PB'!L244</f>
        <v>1</v>
      </c>
      <c r="M22" s="18">
        <v>0</v>
      </c>
      <c r="N22" s="51">
        <f t="shared" si="0"/>
        <v>17</v>
      </c>
    </row>
    <row r="23" spans="1:14" ht="14.25" customHeight="1">
      <c r="A23" s="41" t="s">
        <v>20</v>
      </c>
      <c r="B23" s="5">
        <f>'長さ別PB'!B60+'長さ別PB'!B97+'長さ別PB'!B134+'長さ別PB'!B171+'長さ別PB'!B208+'長さ別PB'!B245</f>
        <v>9</v>
      </c>
      <c r="C23" s="6">
        <v>11</v>
      </c>
      <c r="D23" s="6">
        <f>'長さ別PB'!D60+'長さ別PB'!D97+'長さ別PB'!D134+'長さ別PB'!D171+'長さ別PB'!D208+'長さ別PB'!D245</f>
        <v>5</v>
      </c>
      <c r="E23" s="6">
        <v>10</v>
      </c>
      <c r="F23" s="6">
        <f>'長さ別PB'!F60+'長さ別PB'!F97+'長さ別PB'!F134+'長さ別PB'!F171+'長さ別PB'!F208+'長さ別PB'!F245</f>
        <v>4</v>
      </c>
      <c r="G23" s="6">
        <v>6</v>
      </c>
      <c r="H23" s="6">
        <f>'長さ別PB'!H60+'長さ別PB'!H97+'長さ別PB'!H134+'長さ別PB'!H171+'長さ別PB'!H208+'長さ別PB'!H245</f>
        <v>4</v>
      </c>
      <c r="I23" s="6">
        <v>5</v>
      </c>
      <c r="J23" s="7">
        <f>'長さ別PB'!J60+'長さ別PB'!J97+'長さ別PB'!J134+'長さ別PB'!J171+'長さ別PB'!J208+'長さ別PB'!J245</f>
        <v>5</v>
      </c>
      <c r="K23" s="17">
        <v>13</v>
      </c>
      <c r="L23" s="6">
        <f>'長さ別PB'!L60+'長さ別PB'!L97+'長さ別PB'!L134+'長さ別PB'!L171+'長さ別PB'!L208+'長さ別PB'!L245</f>
        <v>2</v>
      </c>
      <c r="M23" s="18">
        <v>15</v>
      </c>
      <c r="N23" s="51">
        <f t="shared" si="0"/>
        <v>89</v>
      </c>
    </row>
    <row r="24" spans="1:14" ht="14.25" customHeight="1">
      <c r="A24" s="40" t="s">
        <v>21</v>
      </c>
      <c r="B24" s="5">
        <f>'長さ別PB'!B61+'長さ別PB'!B98+'長さ別PB'!B135+'長さ別PB'!B172+'長さ別PB'!B209+'長さ別PB'!B246</f>
        <v>6</v>
      </c>
      <c r="C24" s="6">
        <v>2</v>
      </c>
      <c r="D24" s="6">
        <f>'長さ別PB'!D61+'長さ別PB'!D98+'長さ別PB'!D135+'長さ別PB'!D172+'長さ別PB'!D209+'長さ別PB'!D246</f>
        <v>3</v>
      </c>
      <c r="E24" s="6">
        <v>9</v>
      </c>
      <c r="F24" s="6">
        <f>'長さ別PB'!F61+'長さ別PB'!F98+'長さ別PB'!F135+'長さ別PB'!F172+'長さ別PB'!F209+'長さ別PB'!F246</f>
        <v>4</v>
      </c>
      <c r="G24" s="6">
        <v>5</v>
      </c>
      <c r="H24" s="6">
        <f>'長さ別PB'!H61+'長さ別PB'!H98+'長さ別PB'!H135+'長さ別PB'!H172+'長さ別PB'!H209+'長さ別PB'!H246</f>
        <v>8</v>
      </c>
      <c r="I24" s="6">
        <v>4</v>
      </c>
      <c r="J24" s="7">
        <f>'長さ別PB'!J61+'長さ別PB'!J98+'長さ別PB'!J135+'長さ別PB'!J172+'長さ別PB'!J209+'長さ別PB'!J246</f>
        <v>7</v>
      </c>
      <c r="K24" s="17">
        <v>5</v>
      </c>
      <c r="L24" s="6">
        <f>'長さ別PB'!L61+'長さ別PB'!L98+'長さ別PB'!L135+'長さ別PB'!L172+'長さ別PB'!L209+'長さ別PB'!L246</f>
        <v>1</v>
      </c>
      <c r="M24" s="18">
        <v>3</v>
      </c>
      <c r="N24" s="51">
        <f t="shared" si="0"/>
        <v>57</v>
      </c>
    </row>
    <row r="25" spans="1:14" ht="14.25" customHeight="1">
      <c r="A25" s="41" t="s">
        <v>22</v>
      </c>
      <c r="B25" s="5">
        <f>'長さ別PB'!B62+'長さ別PB'!B99+'長さ別PB'!B136+'長さ別PB'!B173+'長さ別PB'!B210+'長さ別PB'!B247</f>
        <v>3</v>
      </c>
      <c r="C25" s="6">
        <v>3</v>
      </c>
      <c r="D25" s="6">
        <f>'長さ別PB'!D62+'長さ別PB'!D99+'長さ別PB'!D136+'長さ別PB'!D173+'長さ別PB'!D210+'長さ別PB'!D247</f>
        <v>1</v>
      </c>
      <c r="E25" s="6">
        <v>1</v>
      </c>
      <c r="F25" s="6">
        <f>'長さ別PB'!F62+'長さ別PB'!F99+'長さ別PB'!F136+'長さ別PB'!F173+'長さ別PB'!F210+'長さ別PB'!F247</f>
        <v>0</v>
      </c>
      <c r="G25" s="6">
        <v>2</v>
      </c>
      <c r="H25" s="6">
        <f>'長さ別PB'!H62+'長さ別PB'!H99+'長さ別PB'!H136+'長さ別PB'!H173+'長さ別PB'!H210+'長さ別PB'!H247</f>
        <v>0</v>
      </c>
      <c r="I25" s="6">
        <v>2</v>
      </c>
      <c r="J25" s="7">
        <f>'長さ別PB'!J62+'長さ別PB'!J99+'長さ別PB'!J136+'長さ別PB'!J173+'長さ別PB'!J210+'長さ別PB'!J247</f>
        <v>2</v>
      </c>
      <c r="K25" s="17">
        <v>3</v>
      </c>
      <c r="L25" s="6">
        <f>'長さ別PB'!L62+'長さ別PB'!L99+'長さ別PB'!L136+'長さ別PB'!L173+'長さ別PB'!L210+'長さ別PB'!L247</f>
        <v>1</v>
      </c>
      <c r="M25" s="18">
        <v>1</v>
      </c>
      <c r="N25" s="51">
        <f t="shared" si="0"/>
        <v>19</v>
      </c>
    </row>
    <row r="26" spans="1:14" ht="14.25" customHeight="1">
      <c r="A26" s="40" t="s">
        <v>23</v>
      </c>
      <c r="B26" s="5">
        <f>'長さ別PB'!B63+'長さ別PB'!B100+'長さ別PB'!B137+'長さ別PB'!B174+'長さ別PB'!B211+'長さ別PB'!B248</f>
        <v>3</v>
      </c>
      <c r="C26" s="6">
        <v>4</v>
      </c>
      <c r="D26" s="6">
        <f>'長さ別PB'!D63+'長さ別PB'!D100+'長さ別PB'!D137+'長さ別PB'!D174+'長さ別PB'!D211+'長さ別PB'!D248</f>
        <v>1</v>
      </c>
      <c r="E26" s="6">
        <v>3</v>
      </c>
      <c r="F26" s="6">
        <f>'長さ別PB'!F63+'長さ別PB'!F100+'長さ別PB'!F137+'長さ別PB'!F174+'長さ別PB'!F211+'長さ別PB'!F248</f>
        <v>5</v>
      </c>
      <c r="G26" s="6">
        <v>1</v>
      </c>
      <c r="H26" s="6">
        <f>'長さ別PB'!H63+'長さ別PB'!H100+'長さ別PB'!H137+'長さ別PB'!H174+'長さ別PB'!H211+'長さ別PB'!H248</f>
        <v>5</v>
      </c>
      <c r="I26" s="6">
        <v>3</v>
      </c>
      <c r="J26" s="7">
        <f>'長さ別PB'!J63+'長さ別PB'!J100+'長さ別PB'!J137+'長さ別PB'!J174+'長さ別PB'!J211+'長さ別PB'!J248</f>
        <v>2</v>
      </c>
      <c r="K26" s="17">
        <v>1</v>
      </c>
      <c r="L26" s="6">
        <f>'長さ別PB'!L63+'長さ別PB'!L100+'長さ別PB'!L137+'長さ別PB'!L174+'長さ別PB'!L211+'長さ別PB'!L248</f>
        <v>6</v>
      </c>
      <c r="M26" s="18">
        <v>1</v>
      </c>
      <c r="N26" s="51">
        <f t="shared" si="0"/>
        <v>35</v>
      </c>
    </row>
    <row r="27" spans="1:14" ht="14.25" customHeight="1">
      <c r="A27" s="41" t="s">
        <v>24</v>
      </c>
      <c r="B27" s="5">
        <f>'長さ別PB'!B64+'長さ別PB'!B101+'長さ別PB'!B138+'長さ別PB'!B175+'長さ別PB'!B212+'長さ別PB'!B249</f>
        <v>9</v>
      </c>
      <c r="C27" s="6">
        <v>1</v>
      </c>
      <c r="D27" s="6">
        <f>'長さ別PB'!D64+'長さ別PB'!D101+'長さ別PB'!D138+'長さ別PB'!D175+'長さ別PB'!D212+'長さ別PB'!D249</f>
        <v>8</v>
      </c>
      <c r="E27" s="6">
        <v>8</v>
      </c>
      <c r="F27" s="6">
        <f>'長さ別PB'!F64+'長さ別PB'!F101+'長さ別PB'!F138+'長さ別PB'!F175+'長さ別PB'!F212+'長さ別PB'!F249</f>
        <v>2</v>
      </c>
      <c r="G27" s="6">
        <v>6</v>
      </c>
      <c r="H27" s="6">
        <f>'長さ別PB'!H64+'長さ別PB'!H101+'長さ別PB'!H138+'長さ別PB'!H175+'長さ別PB'!H212+'長さ別PB'!H249</f>
        <v>2</v>
      </c>
      <c r="I27" s="6">
        <v>3</v>
      </c>
      <c r="J27" s="7">
        <f>'長さ別PB'!J64+'長さ別PB'!J101+'長さ別PB'!J138+'長さ別PB'!J175+'長さ別PB'!J212+'長さ別PB'!J249</f>
        <v>7</v>
      </c>
      <c r="K27" s="17">
        <v>7</v>
      </c>
      <c r="L27" s="6">
        <f>'長さ別PB'!L64+'長さ別PB'!L101+'長さ別PB'!L138+'長さ別PB'!L175+'長さ別PB'!L212+'長さ別PB'!L249</f>
        <v>2</v>
      </c>
      <c r="M27" s="18">
        <v>8</v>
      </c>
      <c r="N27" s="51">
        <f t="shared" si="0"/>
        <v>63</v>
      </c>
    </row>
    <row r="28" spans="1:14" ht="14.25" customHeight="1">
      <c r="A28" s="40" t="s">
        <v>25</v>
      </c>
      <c r="B28" s="5">
        <f>'長さ別PB'!B65+'長さ別PB'!B102+'長さ別PB'!B139+'長さ別PB'!B176+'長さ別PB'!B213+'長さ別PB'!B250</f>
        <v>5</v>
      </c>
      <c r="C28" s="6">
        <v>2</v>
      </c>
      <c r="D28" s="6">
        <f>'長さ別PB'!D65+'長さ別PB'!D102+'長さ別PB'!D139+'長さ別PB'!D176+'長さ別PB'!D213+'長さ別PB'!D250</f>
        <v>1</v>
      </c>
      <c r="E28" s="6">
        <v>4</v>
      </c>
      <c r="F28" s="6">
        <f>'長さ別PB'!F65+'長さ別PB'!F102+'長さ別PB'!F139+'長さ別PB'!F176+'長さ別PB'!F213+'長さ別PB'!F250</f>
        <v>1</v>
      </c>
      <c r="G28" s="6">
        <v>1</v>
      </c>
      <c r="H28" s="6">
        <f>'長さ別PB'!H65+'長さ別PB'!H102+'長さ別PB'!H139+'長さ別PB'!H176+'長さ別PB'!H213+'長さ別PB'!H250</f>
        <v>4</v>
      </c>
      <c r="I28" s="6">
        <v>2</v>
      </c>
      <c r="J28" s="7">
        <f>'長さ別PB'!J65+'長さ別PB'!J102+'長さ別PB'!J139+'長さ別PB'!J176+'長さ別PB'!J213+'長さ別PB'!J250</f>
        <v>1</v>
      </c>
      <c r="K28" s="17">
        <v>1</v>
      </c>
      <c r="L28" s="6">
        <f>'長さ別PB'!L65+'長さ別PB'!L102+'長さ別PB'!L139+'長さ別PB'!L176+'長さ別PB'!L213+'長さ別PB'!L250</f>
        <v>1</v>
      </c>
      <c r="M28" s="18">
        <v>6</v>
      </c>
      <c r="N28" s="51">
        <f t="shared" si="0"/>
        <v>29</v>
      </c>
    </row>
    <row r="29" spans="1:14" ht="14.25" customHeight="1">
      <c r="A29" s="41" t="s">
        <v>26</v>
      </c>
      <c r="B29" s="5">
        <f>'長さ別PB'!B66+'長さ別PB'!B103+'長さ別PB'!B140+'長さ別PB'!B177+'長さ別PB'!B214+'長さ別PB'!B251</f>
        <v>1</v>
      </c>
      <c r="C29" s="6">
        <v>0</v>
      </c>
      <c r="D29" s="6">
        <f>'長さ別PB'!D66+'長さ別PB'!D103+'長さ別PB'!D140+'長さ別PB'!D177+'長さ別PB'!D214+'長さ別PB'!D251</f>
        <v>0</v>
      </c>
      <c r="E29" s="6">
        <v>1</v>
      </c>
      <c r="F29" s="6">
        <f>'長さ別PB'!F66+'長さ別PB'!F103+'長さ別PB'!F140+'長さ別PB'!F177+'長さ別PB'!F214+'長さ別PB'!F251</f>
        <v>0</v>
      </c>
      <c r="G29" s="6">
        <v>2</v>
      </c>
      <c r="H29" s="6">
        <f>'長さ別PB'!H66+'長さ別PB'!H103+'長さ別PB'!H140+'長さ別PB'!H177+'長さ別PB'!H214+'長さ別PB'!H251</f>
        <v>1</v>
      </c>
      <c r="I29" s="6">
        <v>0</v>
      </c>
      <c r="J29" s="7">
        <f>'長さ別PB'!J66+'長さ別PB'!J103+'長さ別PB'!J140+'長さ別PB'!J177+'長さ別PB'!J214+'長さ別PB'!J251</f>
        <v>2</v>
      </c>
      <c r="K29" s="17">
        <v>0</v>
      </c>
      <c r="L29" s="6">
        <f>'長さ別PB'!L66+'長さ別PB'!L103+'長さ別PB'!L140+'長さ別PB'!L177+'長さ別PB'!L214+'長さ別PB'!L251</f>
        <v>0</v>
      </c>
      <c r="M29" s="18">
        <v>1</v>
      </c>
      <c r="N29" s="51">
        <f t="shared" si="0"/>
        <v>8</v>
      </c>
    </row>
    <row r="30" spans="1:14" ht="14.25" customHeight="1">
      <c r="A30" s="40" t="s">
        <v>27</v>
      </c>
      <c r="B30" s="5">
        <f>'長さ別PB'!B67+'長さ別PB'!B104+'長さ別PB'!B141+'長さ別PB'!B178+'長さ別PB'!B215+'長さ別PB'!B252</f>
        <v>13</v>
      </c>
      <c r="C30" s="6">
        <v>7</v>
      </c>
      <c r="D30" s="6">
        <f>'長さ別PB'!D67+'長さ別PB'!D104+'長さ別PB'!D141+'長さ別PB'!D178+'長さ別PB'!D215+'長さ別PB'!D252</f>
        <v>7</v>
      </c>
      <c r="E30" s="6">
        <v>1</v>
      </c>
      <c r="F30" s="6">
        <f>'長さ別PB'!F67+'長さ別PB'!F104+'長さ別PB'!F141+'長さ別PB'!F178+'長さ別PB'!F215+'長さ別PB'!F252</f>
        <v>2</v>
      </c>
      <c r="G30" s="6">
        <v>3</v>
      </c>
      <c r="H30" s="6">
        <f>'長さ別PB'!H67+'長さ別PB'!H104+'長さ別PB'!H141+'長さ別PB'!H178+'長さ別PB'!H215+'長さ別PB'!H252</f>
        <v>5</v>
      </c>
      <c r="I30" s="6">
        <v>3</v>
      </c>
      <c r="J30" s="7">
        <f>'長さ別PB'!J67+'長さ別PB'!J104+'長さ別PB'!J141+'長さ別PB'!J178+'長さ別PB'!J215+'長さ別PB'!J252</f>
        <v>3</v>
      </c>
      <c r="K30" s="17">
        <v>3</v>
      </c>
      <c r="L30" s="6">
        <f>'長さ別PB'!L67+'長さ別PB'!L104+'長さ別PB'!L141+'長さ別PB'!L178+'長さ別PB'!L215+'長さ別PB'!L252</f>
        <v>1</v>
      </c>
      <c r="M30" s="18">
        <v>5</v>
      </c>
      <c r="N30" s="51">
        <f t="shared" si="0"/>
        <v>53</v>
      </c>
    </row>
    <row r="31" spans="1:14" ht="14.25" customHeight="1">
      <c r="A31" s="41" t="s">
        <v>28</v>
      </c>
      <c r="B31" s="5">
        <f>'長さ別PB'!B68+'長さ別PB'!B105+'長さ別PB'!B142+'長さ別PB'!B179+'長さ別PB'!B216+'長さ別PB'!B253</f>
        <v>1</v>
      </c>
      <c r="C31" s="6">
        <v>3</v>
      </c>
      <c r="D31" s="6">
        <f>'長さ別PB'!D68+'長さ別PB'!D105+'長さ別PB'!D142+'長さ別PB'!D179+'長さ別PB'!D216+'長さ別PB'!D253</f>
        <v>4</v>
      </c>
      <c r="E31" s="6">
        <v>4</v>
      </c>
      <c r="F31" s="6">
        <f>'長さ別PB'!F68+'長さ別PB'!F105+'長さ別PB'!F142+'長さ別PB'!F179+'長さ別PB'!F216+'長さ別PB'!F253</f>
        <v>1</v>
      </c>
      <c r="G31" s="6">
        <v>2</v>
      </c>
      <c r="H31" s="6">
        <f>'長さ別PB'!H68+'長さ別PB'!H105+'長さ別PB'!H142+'長さ別PB'!H179+'長さ別PB'!H216+'長さ別PB'!H253</f>
        <v>2</v>
      </c>
      <c r="I31" s="6">
        <v>2</v>
      </c>
      <c r="J31" s="7">
        <f>'長さ別PB'!J68+'長さ別PB'!J105+'長さ別PB'!J142+'長さ別PB'!J179+'長さ別PB'!J216+'長さ別PB'!J253</f>
        <v>0</v>
      </c>
      <c r="K31" s="17">
        <v>1</v>
      </c>
      <c r="L31" s="6">
        <f>'長さ別PB'!L68+'長さ別PB'!L105+'長さ別PB'!L142+'長さ別PB'!L179+'長さ別PB'!L216+'長さ別PB'!L253</f>
        <v>0</v>
      </c>
      <c r="M31" s="18">
        <v>2</v>
      </c>
      <c r="N31" s="51">
        <f t="shared" si="0"/>
        <v>22</v>
      </c>
    </row>
    <row r="32" spans="1:14" ht="14.25" customHeight="1">
      <c r="A32" s="40" t="s">
        <v>29</v>
      </c>
      <c r="B32" s="5">
        <f>'長さ別PB'!B69+'長さ別PB'!B106+'長さ別PB'!B143+'長さ別PB'!B180+'長さ別PB'!B217+'長さ別PB'!B254</f>
        <v>4</v>
      </c>
      <c r="C32" s="6">
        <v>5</v>
      </c>
      <c r="D32" s="6">
        <f>'長さ別PB'!D69+'長さ別PB'!D106+'長さ別PB'!D143+'長さ別PB'!D180+'長さ別PB'!D217+'長さ別PB'!D254</f>
        <v>5</v>
      </c>
      <c r="E32" s="6">
        <v>4</v>
      </c>
      <c r="F32" s="6">
        <f>'長さ別PB'!F69+'長さ別PB'!F106+'長さ別PB'!F143+'長さ別PB'!F180+'長さ別PB'!F217+'長さ別PB'!F254</f>
        <v>2</v>
      </c>
      <c r="G32" s="6">
        <v>4</v>
      </c>
      <c r="H32" s="6">
        <f>'長さ別PB'!H69+'長さ別PB'!H106+'長さ別PB'!H143+'長さ別PB'!H180+'長さ別PB'!H217+'長さ別PB'!H254</f>
        <v>7</v>
      </c>
      <c r="I32" s="6">
        <v>4</v>
      </c>
      <c r="J32" s="7">
        <f>'長さ別PB'!J69+'長さ別PB'!J106+'長さ別PB'!J143+'長さ別PB'!J180+'長さ別PB'!J217+'長さ別PB'!J254</f>
        <v>1</v>
      </c>
      <c r="K32" s="17">
        <v>2</v>
      </c>
      <c r="L32" s="6">
        <f>'長さ別PB'!L69+'長さ別PB'!L106+'長さ別PB'!L143+'長さ別PB'!L180+'長さ別PB'!L217+'長さ別PB'!L254</f>
        <v>1</v>
      </c>
      <c r="M32" s="18">
        <v>4</v>
      </c>
      <c r="N32" s="51">
        <f t="shared" si="0"/>
        <v>43</v>
      </c>
    </row>
    <row r="33" spans="1:14" ht="14.25" customHeight="1">
      <c r="A33" s="41" t="s">
        <v>30</v>
      </c>
      <c r="B33" s="5">
        <f>'長さ別PB'!B70+'長さ別PB'!B107+'長さ別PB'!B144+'長さ別PB'!B181+'長さ別PB'!B218+'長さ別PB'!B255</f>
        <v>2</v>
      </c>
      <c r="C33" s="6">
        <v>1</v>
      </c>
      <c r="D33" s="6">
        <f>'長さ別PB'!D70+'長さ別PB'!D107+'長さ別PB'!D144+'長さ別PB'!D181+'長さ別PB'!D218+'長さ別PB'!D255</f>
        <v>2</v>
      </c>
      <c r="E33" s="6">
        <v>4</v>
      </c>
      <c r="F33" s="6">
        <f>'長さ別PB'!F70+'長さ別PB'!F107+'長さ別PB'!F144+'長さ別PB'!F181+'長さ別PB'!F218+'長さ別PB'!F255</f>
        <v>3</v>
      </c>
      <c r="G33" s="6">
        <v>0</v>
      </c>
      <c r="H33" s="6">
        <f>'長さ別PB'!H70+'長さ別PB'!H107+'長さ別PB'!H144+'長さ別PB'!H181+'長さ別PB'!H218+'長さ別PB'!H255</f>
        <v>3</v>
      </c>
      <c r="I33" s="6">
        <v>3</v>
      </c>
      <c r="J33" s="7">
        <f>'長さ別PB'!J70+'長さ別PB'!J107+'長さ別PB'!J144+'長さ別PB'!J181+'長さ別PB'!J218+'長さ別PB'!J255</f>
        <v>1</v>
      </c>
      <c r="K33" s="17">
        <v>2</v>
      </c>
      <c r="L33" s="6">
        <f>'長さ別PB'!L70+'長さ別PB'!L107+'長さ別PB'!L144+'長さ別PB'!L181+'長さ別PB'!L218+'長さ別PB'!L255</f>
        <v>1</v>
      </c>
      <c r="M33" s="18">
        <v>2</v>
      </c>
      <c r="N33" s="51">
        <f t="shared" si="0"/>
        <v>24</v>
      </c>
    </row>
    <row r="34" spans="1:14" ht="14.25" customHeight="1">
      <c r="A34" s="40" t="s">
        <v>31</v>
      </c>
      <c r="B34" s="5">
        <f>'長さ別PB'!B71+'長さ別PB'!B108+'長さ別PB'!B145+'長さ別PB'!B182+'長さ別PB'!B219+'長さ別PB'!B256</f>
        <v>1</v>
      </c>
      <c r="C34" s="6">
        <v>4</v>
      </c>
      <c r="D34" s="6">
        <f>'長さ別PB'!D71+'長さ別PB'!D108+'長さ別PB'!D145+'長さ別PB'!D182+'長さ別PB'!D219+'長さ別PB'!D256</f>
        <v>2</v>
      </c>
      <c r="E34" s="6">
        <v>2</v>
      </c>
      <c r="F34" s="6">
        <f>'長さ別PB'!F71+'長さ別PB'!F108+'長さ別PB'!F145+'長さ別PB'!F182+'長さ別PB'!F219+'長さ別PB'!F256</f>
        <v>1</v>
      </c>
      <c r="G34" s="6">
        <v>3</v>
      </c>
      <c r="H34" s="6">
        <f>'長さ別PB'!H71+'長さ別PB'!H108+'長さ別PB'!H145+'長さ別PB'!H182+'長さ別PB'!H219+'長さ別PB'!H256</f>
        <v>4</v>
      </c>
      <c r="I34" s="6">
        <v>2</v>
      </c>
      <c r="J34" s="7">
        <f>'長さ別PB'!J71+'長さ別PB'!J108+'長さ別PB'!J145+'長さ別PB'!J182+'長さ別PB'!J219+'長さ別PB'!J256</f>
        <v>1</v>
      </c>
      <c r="K34" s="17">
        <v>1</v>
      </c>
      <c r="L34" s="6">
        <f>'長さ別PB'!L71+'長さ別PB'!L108+'長さ別PB'!L145+'長さ別PB'!L182+'長さ別PB'!L219+'長さ別PB'!L256</f>
        <v>3</v>
      </c>
      <c r="M34" s="18">
        <v>0</v>
      </c>
      <c r="N34" s="51">
        <f t="shared" si="0"/>
        <v>24</v>
      </c>
    </row>
    <row r="35" spans="1:14" ht="14.25" customHeight="1" thickBot="1">
      <c r="A35" s="42" t="s">
        <v>32</v>
      </c>
      <c r="B35" s="47">
        <f>'長さ別PB'!B72+'長さ別PB'!B109+'長さ別PB'!B146+'長さ別PB'!B183+'長さ別PB'!B220+'長さ別PB'!B257</f>
        <v>5</v>
      </c>
      <c r="C35" s="48">
        <v>2</v>
      </c>
      <c r="D35" s="48">
        <f>'長さ別PB'!D72+'長さ別PB'!D109+'長さ別PB'!D146+'長さ別PB'!D183+'長さ別PB'!D220+'長さ別PB'!D257</f>
        <v>6</v>
      </c>
      <c r="E35" s="48">
        <v>4</v>
      </c>
      <c r="F35" s="48">
        <f>'長さ別PB'!F72+'長さ別PB'!F109+'長さ別PB'!F146+'長さ別PB'!F183+'長さ別PB'!F220+'長さ別PB'!F257</f>
        <v>7</v>
      </c>
      <c r="G35" s="48">
        <v>6</v>
      </c>
      <c r="H35" s="48">
        <f>'長さ別PB'!H72+'長さ別PB'!H109+'長さ別PB'!H146+'長さ別PB'!H183+'長さ別PB'!H220+'長さ別PB'!H257</f>
        <v>2</v>
      </c>
      <c r="I35" s="48">
        <v>0</v>
      </c>
      <c r="J35" s="49">
        <f>'長さ別PB'!J72+'長さ別PB'!J109+'長さ別PB'!J146+'長さ別PB'!J183+'長さ別PB'!J220+'長さ別PB'!J257</f>
        <v>2</v>
      </c>
      <c r="K35" s="54">
        <v>2</v>
      </c>
      <c r="L35" s="48">
        <f>'長さ別PB'!L72+'長さ別PB'!L109+'長さ別PB'!L146+'長さ別PB'!L183+'長さ別PB'!L220+'長さ別PB'!L257</f>
        <v>0</v>
      </c>
      <c r="M35" s="56">
        <v>7</v>
      </c>
      <c r="N35" s="52">
        <f>SUM(B35:M35)</f>
        <v>43</v>
      </c>
    </row>
    <row r="36" spans="1:14" ht="15" customHeight="1" thickBot="1" thickTop="1">
      <c r="A36" s="2" t="s">
        <v>0</v>
      </c>
      <c r="B36" s="27">
        <f aca="true" t="shared" si="1" ref="B36:H36">SUM(B4:B35)</f>
        <v>246</v>
      </c>
      <c r="C36" s="28">
        <f t="shared" si="1"/>
        <v>163</v>
      </c>
      <c r="D36" s="28">
        <f t="shared" si="1"/>
        <v>166</v>
      </c>
      <c r="E36" s="28">
        <f t="shared" si="1"/>
        <v>169</v>
      </c>
      <c r="F36" s="28">
        <f t="shared" si="1"/>
        <v>137</v>
      </c>
      <c r="G36" s="28">
        <f t="shared" si="1"/>
        <v>137</v>
      </c>
      <c r="H36" s="28">
        <f t="shared" si="1"/>
        <v>136</v>
      </c>
      <c r="I36" s="28">
        <v>96</v>
      </c>
      <c r="J36" s="29">
        <f>SUM(J4:J35)</f>
        <v>74</v>
      </c>
      <c r="K36" s="29">
        <f>SUM(K4:K35)</f>
        <v>105</v>
      </c>
      <c r="L36" s="28">
        <f>SUM(L4:L35)</f>
        <v>99</v>
      </c>
      <c r="M36" s="28">
        <f>SUM(M4:M35)</f>
        <v>197</v>
      </c>
      <c r="N36" s="31">
        <f>SUM(B36:M36)</f>
        <v>1725</v>
      </c>
    </row>
    <row r="37" spans="1:14" ht="7.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 thickBot="1">
      <c r="A38" s="78" t="s">
        <v>48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ht="14.25">
      <c r="A39" s="64"/>
      <c r="B39" s="68" t="s">
        <v>54</v>
      </c>
      <c r="C39" s="69"/>
      <c r="D39" s="69"/>
      <c r="E39" s="69"/>
      <c r="F39" s="69"/>
      <c r="G39" s="69"/>
      <c r="H39" s="69"/>
      <c r="I39" s="69"/>
      <c r="J39" s="70"/>
      <c r="K39" s="71" t="s">
        <v>55</v>
      </c>
      <c r="L39" s="69"/>
      <c r="M39" s="72"/>
      <c r="N39" s="66" t="s">
        <v>45</v>
      </c>
    </row>
    <row r="40" spans="1:14" ht="14.25">
      <c r="A40" s="65"/>
      <c r="B40" s="14" t="s">
        <v>33</v>
      </c>
      <c r="C40" s="15" t="s">
        <v>34</v>
      </c>
      <c r="D40" s="15" t="s">
        <v>35</v>
      </c>
      <c r="E40" s="15" t="s">
        <v>36</v>
      </c>
      <c r="F40" s="15" t="s">
        <v>37</v>
      </c>
      <c r="G40" s="15" t="s">
        <v>38</v>
      </c>
      <c r="H40" s="15" t="s">
        <v>39</v>
      </c>
      <c r="I40" s="15" t="s">
        <v>40</v>
      </c>
      <c r="J40" s="16" t="s">
        <v>41</v>
      </c>
      <c r="K40" s="23" t="s">
        <v>42</v>
      </c>
      <c r="L40" s="24" t="s">
        <v>43</v>
      </c>
      <c r="M40" s="25" t="s">
        <v>44</v>
      </c>
      <c r="N40" s="67"/>
    </row>
    <row r="41" spans="1:14" ht="14.25">
      <c r="A41" s="38" t="s">
        <v>1</v>
      </c>
      <c r="B41" s="11">
        <v>11</v>
      </c>
      <c r="C41" s="12">
        <v>9</v>
      </c>
      <c r="D41" s="12">
        <v>6</v>
      </c>
      <c r="E41" s="12">
        <v>3</v>
      </c>
      <c r="F41" s="12">
        <v>6</v>
      </c>
      <c r="G41" s="12">
        <v>3</v>
      </c>
      <c r="H41" s="12">
        <v>0</v>
      </c>
      <c r="I41" s="12">
        <v>0</v>
      </c>
      <c r="J41" s="13">
        <v>0</v>
      </c>
      <c r="K41" s="21">
        <v>0</v>
      </c>
      <c r="L41" s="12">
        <v>2</v>
      </c>
      <c r="M41" s="22">
        <v>1</v>
      </c>
      <c r="N41" s="26">
        <f aca="true" t="shared" si="2" ref="N41:N73">SUM(B41:M41)</f>
        <v>41</v>
      </c>
    </row>
    <row r="42" spans="1:14" ht="14.25">
      <c r="A42" s="39" t="s">
        <v>2</v>
      </c>
      <c r="B42" s="8">
        <v>0</v>
      </c>
      <c r="C42" s="9">
        <v>1</v>
      </c>
      <c r="D42" s="9">
        <v>1</v>
      </c>
      <c r="E42" s="9">
        <v>1</v>
      </c>
      <c r="F42" s="9">
        <v>2</v>
      </c>
      <c r="G42" s="9">
        <v>0</v>
      </c>
      <c r="H42" s="9">
        <v>0</v>
      </c>
      <c r="I42" s="9">
        <v>0</v>
      </c>
      <c r="J42" s="10">
        <v>0</v>
      </c>
      <c r="K42" s="19">
        <v>0</v>
      </c>
      <c r="L42" s="9">
        <v>0</v>
      </c>
      <c r="M42" s="20">
        <v>1</v>
      </c>
      <c r="N42" s="43">
        <f t="shared" si="2"/>
        <v>6</v>
      </c>
    </row>
    <row r="43" spans="1:14" ht="14.25">
      <c r="A43" s="40" t="s">
        <v>3</v>
      </c>
      <c r="B43" s="5">
        <v>5</v>
      </c>
      <c r="C43" s="6">
        <v>1</v>
      </c>
      <c r="D43" s="6">
        <v>1</v>
      </c>
      <c r="E43" s="6">
        <v>0</v>
      </c>
      <c r="F43" s="6">
        <v>1</v>
      </c>
      <c r="G43" s="6">
        <v>2</v>
      </c>
      <c r="H43" s="6">
        <v>1</v>
      </c>
      <c r="I43" s="6">
        <v>0</v>
      </c>
      <c r="J43" s="7">
        <v>0</v>
      </c>
      <c r="K43" s="17">
        <v>0</v>
      </c>
      <c r="L43" s="6">
        <v>0</v>
      </c>
      <c r="M43" s="18">
        <v>3</v>
      </c>
      <c r="N43" s="43">
        <f t="shared" si="2"/>
        <v>14</v>
      </c>
    </row>
    <row r="44" spans="1:14" ht="14.25">
      <c r="A44" s="39" t="s">
        <v>4</v>
      </c>
      <c r="B44" s="8">
        <v>2</v>
      </c>
      <c r="C44" s="9">
        <v>2</v>
      </c>
      <c r="D44" s="9">
        <v>3</v>
      </c>
      <c r="E44" s="9">
        <v>0</v>
      </c>
      <c r="F44" s="9">
        <v>1</v>
      </c>
      <c r="G44" s="9">
        <v>3</v>
      </c>
      <c r="H44" s="9">
        <v>0</v>
      </c>
      <c r="I44" s="9">
        <v>2</v>
      </c>
      <c r="J44" s="10">
        <v>0</v>
      </c>
      <c r="K44" s="19">
        <v>0</v>
      </c>
      <c r="L44" s="9">
        <v>0</v>
      </c>
      <c r="M44" s="20">
        <v>0</v>
      </c>
      <c r="N44" s="43">
        <f t="shared" si="2"/>
        <v>13</v>
      </c>
    </row>
    <row r="45" spans="1:14" ht="14.25">
      <c r="A45" s="40" t="s">
        <v>5</v>
      </c>
      <c r="B45" s="5">
        <v>1</v>
      </c>
      <c r="C45" s="6">
        <v>3</v>
      </c>
      <c r="D45" s="6">
        <v>0</v>
      </c>
      <c r="E45" s="6">
        <v>1</v>
      </c>
      <c r="F45" s="6">
        <v>0</v>
      </c>
      <c r="G45" s="6">
        <v>3</v>
      </c>
      <c r="H45" s="6">
        <v>2</v>
      </c>
      <c r="I45" s="6">
        <v>0</v>
      </c>
      <c r="J45" s="7">
        <v>0</v>
      </c>
      <c r="K45" s="17">
        <v>0</v>
      </c>
      <c r="L45" s="6">
        <v>1</v>
      </c>
      <c r="M45" s="18">
        <v>0</v>
      </c>
      <c r="N45" s="43">
        <f t="shared" si="2"/>
        <v>11</v>
      </c>
    </row>
    <row r="46" spans="1:14" ht="14.25">
      <c r="A46" s="41" t="s">
        <v>6</v>
      </c>
      <c r="B46" s="8">
        <v>10</v>
      </c>
      <c r="C46" s="9">
        <v>4</v>
      </c>
      <c r="D46" s="9">
        <v>2</v>
      </c>
      <c r="E46" s="9">
        <v>5</v>
      </c>
      <c r="F46" s="9">
        <v>4</v>
      </c>
      <c r="G46" s="9">
        <v>2</v>
      </c>
      <c r="H46" s="9">
        <v>5</v>
      </c>
      <c r="I46" s="9">
        <v>4</v>
      </c>
      <c r="J46" s="10">
        <v>3</v>
      </c>
      <c r="K46" s="19">
        <v>5</v>
      </c>
      <c r="L46" s="9">
        <v>6</v>
      </c>
      <c r="M46" s="20">
        <v>7</v>
      </c>
      <c r="N46" s="43">
        <f t="shared" si="2"/>
        <v>57</v>
      </c>
    </row>
    <row r="47" spans="1:14" ht="14.25">
      <c r="A47" s="40" t="s">
        <v>7</v>
      </c>
      <c r="B47" s="5">
        <v>2</v>
      </c>
      <c r="C47" s="6">
        <v>4</v>
      </c>
      <c r="D47" s="6">
        <v>3</v>
      </c>
      <c r="E47" s="6">
        <v>0</v>
      </c>
      <c r="F47" s="6">
        <v>5</v>
      </c>
      <c r="G47" s="6">
        <v>4</v>
      </c>
      <c r="H47" s="6">
        <v>3</v>
      </c>
      <c r="I47" s="6">
        <v>2</v>
      </c>
      <c r="J47" s="7">
        <v>2</v>
      </c>
      <c r="K47" s="17">
        <v>4</v>
      </c>
      <c r="L47" s="6">
        <v>1</v>
      </c>
      <c r="M47" s="18">
        <v>1</v>
      </c>
      <c r="N47" s="43">
        <f t="shared" si="2"/>
        <v>31</v>
      </c>
    </row>
    <row r="48" spans="1:14" ht="14.25">
      <c r="A48" s="41" t="s">
        <v>8</v>
      </c>
      <c r="B48" s="8">
        <v>0</v>
      </c>
      <c r="C48" s="9">
        <v>0</v>
      </c>
      <c r="D48" s="9">
        <v>1</v>
      </c>
      <c r="E48" s="9">
        <v>0</v>
      </c>
      <c r="F48" s="9">
        <v>3</v>
      </c>
      <c r="G48" s="9">
        <v>0</v>
      </c>
      <c r="H48" s="9">
        <v>0</v>
      </c>
      <c r="I48" s="9">
        <v>0</v>
      </c>
      <c r="J48" s="10">
        <v>0</v>
      </c>
      <c r="K48" s="19">
        <v>0</v>
      </c>
      <c r="L48" s="9">
        <v>0</v>
      </c>
      <c r="M48" s="20">
        <v>0</v>
      </c>
      <c r="N48" s="43">
        <f t="shared" si="2"/>
        <v>4</v>
      </c>
    </row>
    <row r="49" spans="1:14" ht="14.25">
      <c r="A49" s="40" t="s">
        <v>9</v>
      </c>
      <c r="B49" s="5">
        <v>3</v>
      </c>
      <c r="C49" s="6">
        <v>1</v>
      </c>
      <c r="D49" s="6">
        <v>0</v>
      </c>
      <c r="E49" s="6">
        <v>0</v>
      </c>
      <c r="F49" s="6">
        <v>0</v>
      </c>
      <c r="G49" s="6">
        <v>2</v>
      </c>
      <c r="H49" s="6">
        <v>0</v>
      </c>
      <c r="I49" s="6">
        <v>1</v>
      </c>
      <c r="J49" s="7">
        <v>0</v>
      </c>
      <c r="K49" s="17">
        <v>0</v>
      </c>
      <c r="L49" s="6">
        <v>0</v>
      </c>
      <c r="M49" s="18">
        <v>1</v>
      </c>
      <c r="N49" s="43">
        <f t="shared" si="2"/>
        <v>8</v>
      </c>
    </row>
    <row r="50" spans="1:14" ht="14.25">
      <c r="A50" s="41" t="s">
        <v>10</v>
      </c>
      <c r="B50" s="8">
        <v>2</v>
      </c>
      <c r="C50" s="9">
        <v>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0">
        <v>1</v>
      </c>
      <c r="K50" s="19">
        <v>0</v>
      </c>
      <c r="L50" s="9">
        <v>0</v>
      </c>
      <c r="M50" s="20">
        <v>0</v>
      </c>
      <c r="N50" s="43">
        <f t="shared" si="2"/>
        <v>5</v>
      </c>
    </row>
    <row r="51" spans="1:14" ht="14.25">
      <c r="A51" s="40" t="s">
        <v>11</v>
      </c>
      <c r="B51" s="5">
        <v>2</v>
      </c>
      <c r="C51" s="6">
        <v>1</v>
      </c>
      <c r="D51" s="6">
        <v>1</v>
      </c>
      <c r="E51" s="6">
        <v>1</v>
      </c>
      <c r="F51" s="6">
        <v>0</v>
      </c>
      <c r="G51" s="6">
        <v>0</v>
      </c>
      <c r="H51" s="6">
        <v>0</v>
      </c>
      <c r="I51" s="6">
        <v>0</v>
      </c>
      <c r="J51" s="7">
        <v>0</v>
      </c>
      <c r="K51" s="17">
        <v>0</v>
      </c>
      <c r="L51" s="6">
        <v>0</v>
      </c>
      <c r="M51" s="18">
        <v>0</v>
      </c>
      <c r="N51" s="43">
        <f t="shared" si="2"/>
        <v>5</v>
      </c>
    </row>
    <row r="52" spans="1:14" ht="14.25">
      <c r="A52" s="41" t="s">
        <v>12</v>
      </c>
      <c r="B52" s="8">
        <v>6</v>
      </c>
      <c r="C52" s="9">
        <v>2</v>
      </c>
      <c r="D52" s="9">
        <v>3</v>
      </c>
      <c r="E52" s="9">
        <v>0</v>
      </c>
      <c r="F52" s="9">
        <v>0</v>
      </c>
      <c r="G52" s="9">
        <v>2</v>
      </c>
      <c r="H52" s="9">
        <v>1</v>
      </c>
      <c r="I52" s="9">
        <v>4</v>
      </c>
      <c r="J52" s="10">
        <v>1</v>
      </c>
      <c r="K52" s="19">
        <v>2</v>
      </c>
      <c r="L52" s="9">
        <v>0</v>
      </c>
      <c r="M52" s="20">
        <v>3</v>
      </c>
      <c r="N52" s="43">
        <f t="shared" si="2"/>
        <v>24</v>
      </c>
    </row>
    <row r="53" spans="1:14" ht="14.25">
      <c r="A53" s="40" t="s">
        <v>13</v>
      </c>
      <c r="B53" s="5">
        <v>2</v>
      </c>
      <c r="C53" s="6">
        <v>0</v>
      </c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7">
        <v>0</v>
      </c>
      <c r="K53" s="17">
        <v>0</v>
      </c>
      <c r="L53" s="6">
        <v>1</v>
      </c>
      <c r="M53" s="18">
        <v>1</v>
      </c>
      <c r="N53" s="43">
        <f t="shared" si="2"/>
        <v>6</v>
      </c>
    </row>
    <row r="54" spans="1:14" ht="14.25">
      <c r="A54" s="41" t="s">
        <v>14</v>
      </c>
      <c r="B54" s="8">
        <v>6</v>
      </c>
      <c r="C54" s="9">
        <v>0</v>
      </c>
      <c r="D54" s="9">
        <v>3</v>
      </c>
      <c r="E54" s="9">
        <v>1</v>
      </c>
      <c r="F54" s="9">
        <v>0</v>
      </c>
      <c r="G54" s="9">
        <v>1</v>
      </c>
      <c r="H54" s="9">
        <v>4</v>
      </c>
      <c r="I54" s="9">
        <v>0</v>
      </c>
      <c r="J54" s="10">
        <v>1</v>
      </c>
      <c r="K54" s="19">
        <v>1</v>
      </c>
      <c r="L54" s="9">
        <v>2</v>
      </c>
      <c r="M54" s="20">
        <v>1</v>
      </c>
      <c r="N54" s="43">
        <f t="shared" si="2"/>
        <v>20</v>
      </c>
    </row>
    <row r="55" spans="1:14" ht="14.25">
      <c r="A55" s="40" t="s">
        <v>15</v>
      </c>
      <c r="B55" s="5">
        <v>2</v>
      </c>
      <c r="C55" s="6">
        <v>0</v>
      </c>
      <c r="D55" s="6">
        <v>1</v>
      </c>
      <c r="E55" s="6">
        <v>1</v>
      </c>
      <c r="F55" s="6">
        <v>1</v>
      </c>
      <c r="G55" s="6">
        <v>2</v>
      </c>
      <c r="H55" s="6">
        <v>2</v>
      </c>
      <c r="I55" s="6">
        <v>0</v>
      </c>
      <c r="J55" s="7">
        <v>1</v>
      </c>
      <c r="K55" s="17">
        <v>0</v>
      </c>
      <c r="L55" s="6">
        <v>0</v>
      </c>
      <c r="M55" s="18">
        <v>1</v>
      </c>
      <c r="N55" s="43">
        <f t="shared" si="2"/>
        <v>11</v>
      </c>
    </row>
    <row r="56" spans="1:14" ht="14.25">
      <c r="A56" s="41" t="s">
        <v>16</v>
      </c>
      <c r="B56" s="8">
        <v>8</v>
      </c>
      <c r="C56" s="9">
        <v>7</v>
      </c>
      <c r="D56" s="9">
        <v>1</v>
      </c>
      <c r="E56" s="9">
        <v>2</v>
      </c>
      <c r="F56" s="9">
        <v>4</v>
      </c>
      <c r="G56" s="9">
        <v>8</v>
      </c>
      <c r="H56" s="9">
        <v>2</v>
      </c>
      <c r="I56" s="9">
        <v>1</v>
      </c>
      <c r="J56" s="10">
        <v>0</v>
      </c>
      <c r="K56" s="19">
        <v>1</v>
      </c>
      <c r="L56" s="9">
        <v>2</v>
      </c>
      <c r="M56" s="20">
        <v>1</v>
      </c>
      <c r="N56" s="43">
        <f t="shared" si="2"/>
        <v>37</v>
      </c>
    </row>
    <row r="57" spans="1:14" ht="14.25">
      <c r="A57" s="40" t="s">
        <v>17</v>
      </c>
      <c r="B57" s="5">
        <v>6</v>
      </c>
      <c r="C57" s="6">
        <v>1</v>
      </c>
      <c r="D57" s="6">
        <v>1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7">
        <v>1</v>
      </c>
      <c r="K57" s="17">
        <v>0</v>
      </c>
      <c r="L57" s="6">
        <v>0</v>
      </c>
      <c r="M57" s="18">
        <v>1</v>
      </c>
      <c r="N57" s="43">
        <f t="shared" si="2"/>
        <v>12</v>
      </c>
    </row>
    <row r="58" spans="1:14" ht="14.25">
      <c r="A58" s="41" t="s">
        <v>18</v>
      </c>
      <c r="B58" s="8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0">
        <v>1</v>
      </c>
      <c r="K58" s="19">
        <v>0</v>
      </c>
      <c r="L58" s="9">
        <v>0</v>
      </c>
      <c r="M58" s="20">
        <v>2</v>
      </c>
      <c r="N58" s="43">
        <f t="shared" si="2"/>
        <v>3</v>
      </c>
    </row>
    <row r="59" spans="1:14" ht="14.25">
      <c r="A59" s="40" t="s">
        <v>19</v>
      </c>
      <c r="B59" s="5">
        <v>0</v>
      </c>
      <c r="C59" s="6">
        <v>0</v>
      </c>
      <c r="D59" s="6">
        <v>1</v>
      </c>
      <c r="E59" s="6">
        <v>0</v>
      </c>
      <c r="F59" s="6">
        <v>0</v>
      </c>
      <c r="G59" s="6">
        <v>1</v>
      </c>
      <c r="H59" s="6">
        <v>1</v>
      </c>
      <c r="I59" s="6">
        <v>0</v>
      </c>
      <c r="J59" s="7">
        <v>0</v>
      </c>
      <c r="K59" s="17">
        <v>0</v>
      </c>
      <c r="L59" s="6">
        <v>0</v>
      </c>
      <c r="M59" s="18">
        <v>0</v>
      </c>
      <c r="N59" s="43">
        <f t="shared" si="2"/>
        <v>3</v>
      </c>
    </row>
    <row r="60" spans="1:14" ht="14.25">
      <c r="A60" s="41" t="s">
        <v>20</v>
      </c>
      <c r="B60" s="8">
        <v>1</v>
      </c>
      <c r="C60" s="9">
        <v>1</v>
      </c>
      <c r="D60" s="9">
        <v>0</v>
      </c>
      <c r="E60" s="9">
        <v>0</v>
      </c>
      <c r="F60" s="9">
        <v>0</v>
      </c>
      <c r="G60" s="9">
        <v>0</v>
      </c>
      <c r="H60" s="9">
        <v>1</v>
      </c>
      <c r="I60" s="9">
        <v>0</v>
      </c>
      <c r="J60" s="10">
        <v>0</v>
      </c>
      <c r="K60" s="19">
        <v>0</v>
      </c>
      <c r="L60" s="9">
        <v>0</v>
      </c>
      <c r="M60" s="20">
        <v>0</v>
      </c>
      <c r="N60" s="43">
        <f t="shared" si="2"/>
        <v>3</v>
      </c>
    </row>
    <row r="61" spans="1:14" ht="14.25">
      <c r="A61" s="40" t="s">
        <v>21</v>
      </c>
      <c r="B61" s="5">
        <v>2</v>
      </c>
      <c r="C61" s="6">
        <v>0</v>
      </c>
      <c r="D61" s="6">
        <v>0</v>
      </c>
      <c r="E61" s="6">
        <v>3</v>
      </c>
      <c r="F61" s="6">
        <v>0</v>
      </c>
      <c r="G61" s="6">
        <v>2</v>
      </c>
      <c r="H61" s="6">
        <v>1</v>
      </c>
      <c r="I61" s="6">
        <v>1</v>
      </c>
      <c r="J61" s="7">
        <v>0</v>
      </c>
      <c r="K61" s="17">
        <v>0</v>
      </c>
      <c r="L61" s="6">
        <v>0</v>
      </c>
      <c r="M61" s="18">
        <v>0</v>
      </c>
      <c r="N61" s="43">
        <f t="shared" si="2"/>
        <v>9</v>
      </c>
    </row>
    <row r="62" spans="1:14" ht="14.25">
      <c r="A62" s="41" t="s">
        <v>22</v>
      </c>
      <c r="B62" s="8">
        <v>0</v>
      </c>
      <c r="C62" s="9">
        <v>2</v>
      </c>
      <c r="D62" s="9">
        <v>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0">
        <v>0</v>
      </c>
      <c r="K62" s="19">
        <v>0</v>
      </c>
      <c r="L62" s="9">
        <v>0</v>
      </c>
      <c r="M62" s="20">
        <v>0</v>
      </c>
      <c r="N62" s="43">
        <f t="shared" si="2"/>
        <v>3</v>
      </c>
    </row>
    <row r="63" spans="1:14" ht="14.25">
      <c r="A63" s="40" t="s">
        <v>23</v>
      </c>
      <c r="B63" s="5">
        <v>1</v>
      </c>
      <c r="C63" s="6">
        <v>2</v>
      </c>
      <c r="D63" s="6">
        <v>1</v>
      </c>
      <c r="E63" s="6">
        <v>0</v>
      </c>
      <c r="F63" s="6">
        <v>2</v>
      </c>
      <c r="G63" s="6">
        <v>1</v>
      </c>
      <c r="H63" s="6">
        <v>0</v>
      </c>
      <c r="I63" s="6">
        <v>1</v>
      </c>
      <c r="J63" s="7">
        <v>1</v>
      </c>
      <c r="K63" s="17">
        <v>0</v>
      </c>
      <c r="L63" s="6">
        <v>3</v>
      </c>
      <c r="M63" s="18">
        <v>1</v>
      </c>
      <c r="N63" s="43">
        <f t="shared" si="2"/>
        <v>13</v>
      </c>
    </row>
    <row r="64" spans="1:14" ht="14.25">
      <c r="A64" s="41" t="s">
        <v>24</v>
      </c>
      <c r="B64" s="8">
        <v>1</v>
      </c>
      <c r="C64" s="9">
        <v>0</v>
      </c>
      <c r="D64" s="9">
        <v>1</v>
      </c>
      <c r="E64" s="9">
        <v>0</v>
      </c>
      <c r="F64" s="9">
        <v>0</v>
      </c>
      <c r="G64" s="9">
        <v>1</v>
      </c>
      <c r="H64" s="9">
        <v>0</v>
      </c>
      <c r="I64" s="9">
        <v>0</v>
      </c>
      <c r="J64" s="10">
        <v>0</v>
      </c>
      <c r="K64" s="19">
        <v>0</v>
      </c>
      <c r="L64" s="9">
        <v>0</v>
      </c>
      <c r="M64" s="20">
        <v>1</v>
      </c>
      <c r="N64" s="43">
        <f t="shared" si="2"/>
        <v>4</v>
      </c>
    </row>
    <row r="65" spans="1:14" ht="14.25">
      <c r="A65" s="40" t="s">
        <v>25</v>
      </c>
      <c r="B65" s="5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7">
        <v>0</v>
      </c>
      <c r="K65" s="17">
        <v>0</v>
      </c>
      <c r="L65" s="6">
        <v>0</v>
      </c>
      <c r="M65" s="18">
        <v>0</v>
      </c>
      <c r="N65" s="43">
        <f t="shared" si="2"/>
        <v>0</v>
      </c>
    </row>
    <row r="66" spans="1:14" ht="14.25">
      <c r="A66" s="41" t="s">
        <v>26</v>
      </c>
      <c r="B66" s="8">
        <v>0</v>
      </c>
      <c r="C66" s="9">
        <v>0</v>
      </c>
      <c r="D66" s="9">
        <v>0</v>
      </c>
      <c r="E66" s="9">
        <v>0</v>
      </c>
      <c r="F66" s="9">
        <v>0</v>
      </c>
      <c r="G66" s="9">
        <v>1</v>
      </c>
      <c r="H66" s="9">
        <v>0</v>
      </c>
      <c r="I66" s="9">
        <v>0</v>
      </c>
      <c r="J66" s="10">
        <v>0</v>
      </c>
      <c r="K66" s="19">
        <v>0</v>
      </c>
      <c r="L66" s="9">
        <v>0</v>
      </c>
      <c r="M66" s="20">
        <v>0</v>
      </c>
      <c r="N66" s="43">
        <f t="shared" si="2"/>
        <v>1</v>
      </c>
    </row>
    <row r="67" spans="1:14" ht="14.25">
      <c r="A67" s="40" t="s">
        <v>27</v>
      </c>
      <c r="B67" s="5">
        <v>3</v>
      </c>
      <c r="C67" s="6">
        <v>3</v>
      </c>
      <c r="D67" s="6">
        <v>2</v>
      </c>
      <c r="E67" s="6">
        <v>0</v>
      </c>
      <c r="F67" s="6">
        <v>0</v>
      </c>
      <c r="G67" s="6">
        <v>1</v>
      </c>
      <c r="H67" s="6">
        <v>2</v>
      </c>
      <c r="I67" s="6">
        <v>1</v>
      </c>
      <c r="J67" s="7">
        <v>0</v>
      </c>
      <c r="K67" s="17">
        <v>1</v>
      </c>
      <c r="L67" s="6">
        <v>1</v>
      </c>
      <c r="M67" s="18">
        <v>0</v>
      </c>
      <c r="N67" s="43">
        <f t="shared" si="2"/>
        <v>14</v>
      </c>
    </row>
    <row r="68" spans="1:14" ht="14.25">
      <c r="A68" s="41" t="s">
        <v>28</v>
      </c>
      <c r="B68" s="8">
        <v>1</v>
      </c>
      <c r="C68" s="9">
        <v>1</v>
      </c>
      <c r="D68" s="9">
        <v>1</v>
      </c>
      <c r="E68" s="9">
        <v>2</v>
      </c>
      <c r="F68" s="9">
        <v>1</v>
      </c>
      <c r="G68" s="9">
        <v>1</v>
      </c>
      <c r="H68" s="9">
        <v>0</v>
      </c>
      <c r="I68" s="9">
        <v>1</v>
      </c>
      <c r="J68" s="10">
        <v>0</v>
      </c>
      <c r="K68" s="19">
        <v>0</v>
      </c>
      <c r="L68" s="9">
        <v>0</v>
      </c>
      <c r="M68" s="20">
        <v>1</v>
      </c>
      <c r="N68" s="43">
        <f t="shared" si="2"/>
        <v>9</v>
      </c>
    </row>
    <row r="69" spans="1:14" ht="14.25">
      <c r="A69" s="40" t="s">
        <v>29</v>
      </c>
      <c r="B69" s="5">
        <v>1</v>
      </c>
      <c r="C69" s="6">
        <v>2</v>
      </c>
      <c r="D69" s="6">
        <v>0</v>
      </c>
      <c r="E69" s="6">
        <v>0</v>
      </c>
      <c r="F69" s="6">
        <v>1</v>
      </c>
      <c r="G69" s="6">
        <v>1</v>
      </c>
      <c r="H69" s="6">
        <v>5</v>
      </c>
      <c r="I69" s="6">
        <v>1</v>
      </c>
      <c r="J69" s="7">
        <v>0</v>
      </c>
      <c r="K69" s="17">
        <v>0</v>
      </c>
      <c r="L69" s="6">
        <v>0</v>
      </c>
      <c r="M69" s="18">
        <v>1</v>
      </c>
      <c r="N69" s="43">
        <f t="shared" si="2"/>
        <v>12</v>
      </c>
    </row>
    <row r="70" spans="1:14" ht="14.25">
      <c r="A70" s="41" t="s">
        <v>30</v>
      </c>
      <c r="B70" s="8">
        <v>1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10">
        <v>0</v>
      </c>
      <c r="K70" s="19">
        <v>1</v>
      </c>
      <c r="L70" s="9">
        <v>0</v>
      </c>
      <c r="M70" s="20">
        <v>0</v>
      </c>
      <c r="N70" s="43">
        <f t="shared" si="2"/>
        <v>4</v>
      </c>
    </row>
    <row r="71" spans="1:14" ht="14.25">
      <c r="A71" s="40" t="s">
        <v>31</v>
      </c>
      <c r="B71" s="5">
        <v>1</v>
      </c>
      <c r="C71" s="6">
        <v>0</v>
      </c>
      <c r="D71" s="6">
        <v>1</v>
      </c>
      <c r="E71" s="6">
        <v>0</v>
      </c>
      <c r="F71" s="6">
        <v>0</v>
      </c>
      <c r="G71" s="6">
        <v>3</v>
      </c>
      <c r="H71" s="6">
        <v>0</v>
      </c>
      <c r="I71" s="6">
        <v>1</v>
      </c>
      <c r="J71" s="7">
        <v>0</v>
      </c>
      <c r="K71" s="17">
        <v>1</v>
      </c>
      <c r="L71" s="6">
        <v>0</v>
      </c>
      <c r="M71" s="18">
        <v>0</v>
      </c>
      <c r="N71" s="43">
        <f t="shared" si="2"/>
        <v>7</v>
      </c>
    </row>
    <row r="72" spans="1:14" ht="15" thickBot="1">
      <c r="A72" s="42" t="s">
        <v>32</v>
      </c>
      <c r="B72" s="32">
        <v>4</v>
      </c>
      <c r="C72" s="33">
        <v>1</v>
      </c>
      <c r="D72" s="33">
        <v>1</v>
      </c>
      <c r="E72" s="33">
        <v>2</v>
      </c>
      <c r="F72" s="33">
        <v>3</v>
      </c>
      <c r="G72" s="33">
        <v>5</v>
      </c>
      <c r="H72" s="33">
        <v>2</v>
      </c>
      <c r="I72" s="33">
        <v>0</v>
      </c>
      <c r="J72" s="34">
        <v>0</v>
      </c>
      <c r="K72" s="35">
        <v>0</v>
      </c>
      <c r="L72" s="33">
        <v>0</v>
      </c>
      <c r="M72" s="36">
        <v>3</v>
      </c>
      <c r="N72" s="37">
        <f t="shared" si="2"/>
        <v>21</v>
      </c>
    </row>
    <row r="73" spans="1:14" ht="15.75" thickBot="1" thickTop="1">
      <c r="A73" s="2" t="s">
        <v>0</v>
      </c>
      <c r="B73" s="27">
        <f aca="true" t="shared" si="3" ref="B73:M73">SUM(B41:B72)</f>
        <v>84</v>
      </c>
      <c r="C73" s="28">
        <f t="shared" si="3"/>
        <v>50</v>
      </c>
      <c r="D73" s="28">
        <f t="shared" si="3"/>
        <v>37</v>
      </c>
      <c r="E73" s="28">
        <f t="shared" si="3"/>
        <v>24</v>
      </c>
      <c r="F73" s="28">
        <f t="shared" si="3"/>
        <v>34</v>
      </c>
      <c r="G73" s="28">
        <f t="shared" si="3"/>
        <v>49</v>
      </c>
      <c r="H73" s="28">
        <f t="shared" si="3"/>
        <v>33</v>
      </c>
      <c r="I73" s="28">
        <v>22</v>
      </c>
      <c r="J73" s="29">
        <f t="shared" si="3"/>
        <v>12</v>
      </c>
      <c r="K73" s="29">
        <f t="shared" si="3"/>
        <v>16</v>
      </c>
      <c r="L73" s="28">
        <f t="shared" si="3"/>
        <v>19</v>
      </c>
      <c r="M73" s="28">
        <f t="shared" si="3"/>
        <v>31</v>
      </c>
      <c r="N73" s="31">
        <f>SUM(B73:M73)</f>
        <v>411</v>
      </c>
    </row>
    <row r="74" ht="7.5" customHeight="1"/>
    <row r="75" spans="1:14" ht="18" thickBot="1">
      <c r="A75" s="78" t="s">
        <v>49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ht="14.25">
      <c r="A76" s="64"/>
      <c r="B76" s="73" t="s">
        <v>54</v>
      </c>
      <c r="C76" s="74"/>
      <c r="D76" s="74"/>
      <c r="E76" s="74"/>
      <c r="F76" s="74"/>
      <c r="G76" s="74"/>
      <c r="H76" s="74"/>
      <c r="I76" s="74"/>
      <c r="J76" s="75"/>
      <c r="K76" s="76" t="s">
        <v>55</v>
      </c>
      <c r="L76" s="74"/>
      <c r="M76" s="77"/>
      <c r="N76" s="66" t="s">
        <v>45</v>
      </c>
    </row>
    <row r="77" spans="1:14" ht="14.25">
      <c r="A77" s="65"/>
      <c r="B77" s="14" t="s">
        <v>33</v>
      </c>
      <c r="C77" s="15" t="s">
        <v>34</v>
      </c>
      <c r="D77" s="15" t="s">
        <v>35</v>
      </c>
      <c r="E77" s="15" t="s">
        <v>36</v>
      </c>
      <c r="F77" s="15" t="s">
        <v>37</v>
      </c>
      <c r="G77" s="15" t="s">
        <v>38</v>
      </c>
      <c r="H77" s="15" t="s">
        <v>39</v>
      </c>
      <c r="I77" s="15" t="s">
        <v>40</v>
      </c>
      <c r="J77" s="16" t="s">
        <v>41</v>
      </c>
      <c r="K77" s="23" t="s">
        <v>42</v>
      </c>
      <c r="L77" s="24" t="s">
        <v>43</v>
      </c>
      <c r="M77" s="25" t="s">
        <v>44</v>
      </c>
      <c r="N77" s="67"/>
    </row>
    <row r="78" spans="1:14" ht="14.25">
      <c r="A78" s="38" t="s">
        <v>1</v>
      </c>
      <c r="B78" s="11">
        <v>3</v>
      </c>
      <c r="C78" s="12">
        <v>2</v>
      </c>
      <c r="D78" s="12">
        <v>0</v>
      </c>
      <c r="E78" s="12">
        <v>1</v>
      </c>
      <c r="F78" s="12">
        <v>0</v>
      </c>
      <c r="G78" s="12">
        <v>0</v>
      </c>
      <c r="H78" s="12">
        <v>0</v>
      </c>
      <c r="I78" s="12">
        <v>0</v>
      </c>
      <c r="J78" s="13">
        <v>0</v>
      </c>
      <c r="K78" s="21">
        <v>0</v>
      </c>
      <c r="L78" s="12">
        <v>0</v>
      </c>
      <c r="M78" s="22">
        <v>0</v>
      </c>
      <c r="N78" s="26">
        <f aca="true" t="shared" si="4" ref="N78:N110">SUM(B78:M78)</f>
        <v>6</v>
      </c>
    </row>
    <row r="79" spans="1:14" ht="14.25">
      <c r="A79" s="39" t="s">
        <v>2</v>
      </c>
      <c r="B79" s="8">
        <v>2</v>
      </c>
      <c r="C79" s="9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10">
        <v>0</v>
      </c>
      <c r="K79" s="19">
        <v>0</v>
      </c>
      <c r="L79" s="9">
        <v>0</v>
      </c>
      <c r="M79" s="20">
        <v>1</v>
      </c>
      <c r="N79" s="43">
        <f t="shared" si="4"/>
        <v>4</v>
      </c>
    </row>
    <row r="80" spans="1:14" ht="14.25">
      <c r="A80" s="40" t="s">
        <v>3</v>
      </c>
      <c r="B80" s="5">
        <v>0</v>
      </c>
      <c r="C80" s="6">
        <v>0</v>
      </c>
      <c r="D80" s="6">
        <v>2</v>
      </c>
      <c r="E80" s="6">
        <v>1</v>
      </c>
      <c r="F80" s="6">
        <v>1</v>
      </c>
      <c r="G80" s="6">
        <v>0</v>
      </c>
      <c r="H80" s="6">
        <v>0</v>
      </c>
      <c r="I80" s="6">
        <v>0</v>
      </c>
      <c r="J80" s="7">
        <v>0</v>
      </c>
      <c r="K80" s="17">
        <v>0</v>
      </c>
      <c r="L80" s="6">
        <v>0</v>
      </c>
      <c r="M80" s="18">
        <v>0</v>
      </c>
      <c r="N80" s="43">
        <f t="shared" si="4"/>
        <v>4</v>
      </c>
    </row>
    <row r="81" spans="1:14" ht="14.25">
      <c r="A81" s="39" t="s">
        <v>4</v>
      </c>
      <c r="B81" s="8">
        <v>0</v>
      </c>
      <c r="C81" s="9">
        <v>0</v>
      </c>
      <c r="D81" s="9">
        <v>1</v>
      </c>
      <c r="E81" s="9">
        <v>0</v>
      </c>
      <c r="F81" s="9">
        <v>1</v>
      </c>
      <c r="G81" s="9">
        <v>1</v>
      </c>
      <c r="H81" s="9">
        <v>0</v>
      </c>
      <c r="I81" s="9">
        <v>0</v>
      </c>
      <c r="J81" s="10">
        <v>0</v>
      </c>
      <c r="K81" s="19">
        <v>0</v>
      </c>
      <c r="L81" s="9">
        <v>0</v>
      </c>
      <c r="M81" s="20">
        <v>0</v>
      </c>
      <c r="N81" s="43">
        <f t="shared" si="4"/>
        <v>3</v>
      </c>
    </row>
    <row r="82" spans="1:14" ht="14.25">
      <c r="A82" s="40" t="s">
        <v>5</v>
      </c>
      <c r="B82" s="5">
        <v>2</v>
      </c>
      <c r="C82" s="6">
        <v>1</v>
      </c>
      <c r="D82" s="6">
        <v>3</v>
      </c>
      <c r="E82" s="6">
        <v>1</v>
      </c>
      <c r="F82" s="6">
        <v>1</v>
      </c>
      <c r="G82" s="6">
        <v>2</v>
      </c>
      <c r="H82" s="6">
        <v>1</v>
      </c>
      <c r="I82" s="6">
        <v>2</v>
      </c>
      <c r="J82" s="7">
        <v>0</v>
      </c>
      <c r="K82" s="17">
        <v>1</v>
      </c>
      <c r="L82" s="6">
        <v>1</v>
      </c>
      <c r="M82" s="18">
        <v>2</v>
      </c>
      <c r="N82" s="43">
        <f t="shared" si="4"/>
        <v>17</v>
      </c>
    </row>
    <row r="83" spans="1:14" ht="14.25">
      <c r="A83" s="41" t="s">
        <v>6</v>
      </c>
      <c r="B83" s="8">
        <v>0</v>
      </c>
      <c r="C83" s="9">
        <v>1</v>
      </c>
      <c r="D83" s="9">
        <v>3</v>
      </c>
      <c r="E83" s="9">
        <v>2</v>
      </c>
      <c r="F83" s="9">
        <v>2</v>
      </c>
      <c r="G83" s="9">
        <v>0</v>
      </c>
      <c r="H83" s="9">
        <v>6</v>
      </c>
      <c r="I83" s="9">
        <v>2</v>
      </c>
      <c r="J83" s="10">
        <v>0</v>
      </c>
      <c r="K83" s="19">
        <v>1</v>
      </c>
      <c r="L83" s="9">
        <v>3</v>
      </c>
      <c r="M83" s="20">
        <v>1</v>
      </c>
      <c r="N83" s="43">
        <f t="shared" si="4"/>
        <v>21</v>
      </c>
    </row>
    <row r="84" spans="1:14" ht="14.25">
      <c r="A84" s="40" t="s">
        <v>7</v>
      </c>
      <c r="B84" s="5">
        <v>3</v>
      </c>
      <c r="C84" s="6">
        <v>3</v>
      </c>
      <c r="D84" s="6">
        <v>4</v>
      </c>
      <c r="E84" s="6">
        <v>1</v>
      </c>
      <c r="F84" s="6">
        <v>3</v>
      </c>
      <c r="G84" s="6">
        <v>5</v>
      </c>
      <c r="H84" s="6">
        <v>1</v>
      </c>
      <c r="I84" s="6">
        <v>0</v>
      </c>
      <c r="J84" s="7">
        <v>1</v>
      </c>
      <c r="K84" s="17">
        <v>0</v>
      </c>
      <c r="L84" s="6">
        <v>2</v>
      </c>
      <c r="M84" s="18">
        <v>6</v>
      </c>
      <c r="N84" s="43">
        <f t="shared" si="4"/>
        <v>29</v>
      </c>
    </row>
    <row r="85" spans="1:14" ht="14.25">
      <c r="A85" s="41" t="s">
        <v>8</v>
      </c>
      <c r="B85" s="8">
        <v>1</v>
      </c>
      <c r="C85" s="9">
        <v>0</v>
      </c>
      <c r="D85" s="9">
        <v>0</v>
      </c>
      <c r="E85" s="9">
        <v>2</v>
      </c>
      <c r="F85" s="9">
        <v>1</v>
      </c>
      <c r="G85" s="9">
        <v>0</v>
      </c>
      <c r="H85" s="9">
        <v>0</v>
      </c>
      <c r="I85" s="9">
        <v>0</v>
      </c>
      <c r="J85" s="10">
        <v>0</v>
      </c>
      <c r="K85" s="19">
        <v>0</v>
      </c>
      <c r="L85" s="9">
        <v>0</v>
      </c>
      <c r="M85" s="20">
        <v>0</v>
      </c>
      <c r="N85" s="43">
        <f t="shared" si="4"/>
        <v>4</v>
      </c>
    </row>
    <row r="86" spans="1:14" ht="14.25">
      <c r="A86" s="40" t="s">
        <v>9</v>
      </c>
      <c r="B86" s="5">
        <v>0</v>
      </c>
      <c r="C86" s="6">
        <v>0</v>
      </c>
      <c r="D86" s="6">
        <v>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7">
        <v>0</v>
      </c>
      <c r="K86" s="17">
        <v>0</v>
      </c>
      <c r="L86" s="6">
        <v>0</v>
      </c>
      <c r="M86" s="18">
        <v>0</v>
      </c>
      <c r="N86" s="43">
        <f t="shared" si="4"/>
        <v>1</v>
      </c>
    </row>
    <row r="87" spans="1:14" ht="14.25">
      <c r="A87" s="41" t="s">
        <v>10</v>
      </c>
      <c r="B87" s="8">
        <v>0</v>
      </c>
      <c r="C87" s="9">
        <v>0</v>
      </c>
      <c r="D87" s="9">
        <v>1</v>
      </c>
      <c r="E87" s="9">
        <v>1</v>
      </c>
      <c r="F87" s="9">
        <v>0</v>
      </c>
      <c r="G87" s="9">
        <v>0</v>
      </c>
      <c r="H87" s="9">
        <v>0</v>
      </c>
      <c r="I87" s="9">
        <v>1</v>
      </c>
      <c r="J87" s="10">
        <v>0</v>
      </c>
      <c r="K87" s="19">
        <v>0</v>
      </c>
      <c r="L87" s="9">
        <v>0</v>
      </c>
      <c r="M87" s="20">
        <v>0</v>
      </c>
      <c r="N87" s="43">
        <f t="shared" si="4"/>
        <v>3</v>
      </c>
    </row>
    <row r="88" spans="1:14" ht="14.25">
      <c r="A88" s="40" t="s">
        <v>11</v>
      </c>
      <c r="B88" s="5">
        <v>3</v>
      </c>
      <c r="C88" s="6">
        <v>0</v>
      </c>
      <c r="D88" s="6">
        <v>0</v>
      </c>
      <c r="E88" s="6">
        <v>2</v>
      </c>
      <c r="F88" s="6">
        <v>1</v>
      </c>
      <c r="G88" s="6">
        <v>1</v>
      </c>
      <c r="H88" s="6">
        <v>0</v>
      </c>
      <c r="I88" s="6">
        <v>1</v>
      </c>
      <c r="J88" s="7">
        <v>0</v>
      </c>
      <c r="K88" s="17">
        <v>0</v>
      </c>
      <c r="L88" s="6">
        <v>0</v>
      </c>
      <c r="M88" s="18">
        <v>3</v>
      </c>
      <c r="N88" s="43">
        <f t="shared" si="4"/>
        <v>11</v>
      </c>
    </row>
    <row r="89" spans="1:14" ht="14.25">
      <c r="A89" s="41" t="s">
        <v>12</v>
      </c>
      <c r="B89" s="8">
        <v>2</v>
      </c>
      <c r="C89" s="9">
        <v>1</v>
      </c>
      <c r="D89" s="9">
        <v>2</v>
      </c>
      <c r="E89" s="9">
        <v>3</v>
      </c>
      <c r="F89" s="9">
        <v>1</v>
      </c>
      <c r="G89" s="9">
        <v>0</v>
      </c>
      <c r="H89" s="9">
        <v>2</v>
      </c>
      <c r="I89" s="9">
        <v>2</v>
      </c>
      <c r="J89" s="10">
        <v>0</v>
      </c>
      <c r="K89" s="19">
        <v>0</v>
      </c>
      <c r="L89" s="9">
        <v>1</v>
      </c>
      <c r="M89" s="20">
        <v>3</v>
      </c>
      <c r="N89" s="43">
        <f t="shared" si="4"/>
        <v>17</v>
      </c>
    </row>
    <row r="90" spans="1:14" ht="14.25">
      <c r="A90" s="40" t="s">
        <v>13</v>
      </c>
      <c r="B90" s="5">
        <v>1</v>
      </c>
      <c r="C90" s="6">
        <v>0</v>
      </c>
      <c r="D90" s="6">
        <v>1</v>
      </c>
      <c r="E90" s="6">
        <v>1</v>
      </c>
      <c r="F90" s="6">
        <v>0</v>
      </c>
      <c r="G90" s="6">
        <v>0</v>
      </c>
      <c r="H90" s="6">
        <v>2</v>
      </c>
      <c r="I90" s="6">
        <v>0</v>
      </c>
      <c r="J90" s="7">
        <v>0</v>
      </c>
      <c r="K90" s="17">
        <v>0</v>
      </c>
      <c r="L90" s="6">
        <v>0</v>
      </c>
      <c r="M90" s="18">
        <v>1</v>
      </c>
      <c r="N90" s="43">
        <f t="shared" si="4"/>
        <v>6</v>
      </c>
    </row>
    <row r="91" spans="1:14" ht="14.25">
      <c r="A91" s="41" t="s">
        <v>14</v>
      </c>
      <c r="B91" s="8">
        <v>1</v>
      </c>
      <c r="C91" s="9">
        <v>2</v>
      </c>
      <c r="D91" s="9">
        <v>2</v>
      </c>
      <c r="E91" s="9">
        <v>6</v>
      </c>
      <c r="F91" s="9">
        <v>4</v>
      </c>
      <c r="G91" s="9">
        <v>0</v>
      </c>
      <c r="H91" s="9">
        <v>0</v>
      </c>
      <c r="I91" s="9">
        <v>1</v>
      </c>
      <c r="J91" s="10">
        <v>0</v>
      </c>
      <c r="K91" s="19">
        <v>0</v>
      </c>
      <c r="L91" s="9">
        <v>0</v>
      </c>
      <c r="M91" s="20">
        <v>2</v>
      </c>
      <c r="N91" s="43">
        <f t="shared" si="4"/>
        <v>18</v>
      </c>
    </row>
    <row r="92" spans="1:14" ht="14.25">
      <c r="A92" s="40" t="s">
        <v>15</v>
      </c>
      <c r="B92" s="5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7">
        <v>0</v>
      </c>
      <c r="K92" s="17">
        <v>0</v>
      </c>
      <c r="L92" s="6">
        <v>0</v>
      </c>
      <c r="M92" s="18">
        <v>0</v>
      </c>
      <c r="N92" s="43">
        <f t="shared" si="4"/>
        <v>0</v>
      </c>
    </row>
    <row r="93" spans="1:14" ht="14.25">
      <c r="A93" s="41" t="s">
        <v>16</v>
      </c>
      <c r="B93" s="8">
        <v>3</v>
      </c>
      <c r="C93" s="9">
        <v>2</v>
      </c>
      <c r="D93" s="9">
        <v>1</v>
      </c>
      <c r="E93" s="9">
        <v>2</v>
      </c>
      <c r="F93" s="9">
        <v>7</v>
      </c>
      <c r="G93" s="9">
        <v>1</v>
      </c>
      <c r="H93" s="9">
        <v>2</v>
      </c>
      <c r="I93" s="9">
        <v>0</v>
      </c>
      <c r="J93" s="10">
        <v>0</v>
      </c>
      <c r="K93" s="19">
        <v>1</v>
      </c>
      <c r="L93" s="9">
        <v>1</v>
      </c>
      <c r="M93" s="20">
        <v>3</v>
      </c>
      <c r="N93" s="43">
        <f t="shared" si="4"/>
        <v>23</v>
      </c>
    </row>
    <row r="94" spans="1:14" ht="14.25">
      <c r="A94" s="40" t="s">
        <v>17</v>
      </c>
      <c r="B94" s="5">
        <v>1</v>
      </c>
      <c r="C94" s="6">
        <v>0</v>
      </c>
      <c r="D94" s="6">
        <v>2</v>
      </c>
      <c r="E94" s="6">
        <v>0</v>
      </c>
      <c r="F94" s="6">
        <v>0</v>
      </c>
      <c r="G94" s="6">
        <v>0</v>
      </c>
      <c r="H94" s="6">
        <v>0</v>
      </c>
      <c r="I94" s="6">
        <v>2</v>
      </c>
      <c r="J94" s="7">
        <v>0</v>
      </c>
      <c r="K94" s="17">
        <v>0</v>
      </c>
      <c r="L94" s="6">
        <v>1</v>
      </c>
      <c r="M94" s="18">
        <v>2</v>
      </c>
      <c r="N94" s="43">
        <f t="shared" si="4"/>
        <v>8</v>
      </c>
    </row>
    <row r="95" spans="1:14" ht="14.25">
      <c r="A95" s="41" t="s">
        <v>18</v>
      </c>
      <c r="B95" s="8">
        <v>1</v>
      </c>
      <c r="C95" s="9">
        <v>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10">
        <v>0</v>
      </c>
      <c r="K95" s="19">
        <v>2</v>
      </c>
      <c r="L95" s="9">
        <v>0</v>
      </c>
      <c r="M95" s="20">
        <v>0</v>
      </c>
      <c r="N95" s="43">
        <f t="shared" si="4"/>
        <v>4</v>
      </c>
    </row>
    <row r="96" spans="1:14" ht="14.25">
      <c r="A96" s="40" t="s">
        <v>19</v>
      </c>
      <c r="B96" s="5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7">
        <v>0</v>
      </c>
      <c r="K96" s="17">
        <v>0</v>
      </c>
      <c r="L96" s="6">
        <v>0</v>
      </c>
      <c r="M96" s="18">
        <v>0</v>
      </c>
      <c r="N96" s="43">
        <f t="shared" si="4"/>
        <v>0</v>
      </c>
    </row>
    <row r="97" spans="1:14" ht="14.25">
      <c r="A97" s="41" t="s">
        <v>20</v>
      </c>
      <c r="B97" s="8">
        <v>1</v>
      </c>
      <c r="C97" s="9">
        <v>1</v>
      </c>
      <c r="D97" s="9">
        <v>1</v>
      </c>
      <c r="E97" s="9">
        <v>1</v>
      </c>
      <c r="F97" s="9">
        <v>1</v>
      </c>
      <c r="G97" s="9">
        <v>0</v>
      </c>
      <c r="H97" s="9">
        <v>0</v>
      </c>
      <c r="I97" s="9">
        <v>0</v>
      </c>
      <c r="J97" s="10">
        <v>0</v>
      </c>
      <c r="K97" s="19">
        <v>0</v>
      </c>
      <c r="L97" s="9">
        <v>0</v>
      </c>
      <c r="M97" s="20">
        <v>1</v>
      </c>
      <c r="N97" s="43">
        <f t="shared" si="4"/>
        <v>6</v>
      </c>
    </row>
    <row r="98" spans="1:14" ht="14.25">
      <c r="A98" s="40" t="s">
        <v>21</v>
      </c>
      <c r="B98" s="5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7">
        <v>0</v>
      </c>
      <c r="K98" s="17">
        <v>0</v>
      </c>
      <c r="L98" s="6">
        <v>0</v>
      </c>
      <c r="M98" s="18">
        <v>0</v>
      </c>
      <c r="N98" s="43">
        <f t="shared" si="4"/>
        <v>0</v>
      </c>
    </row>
    <row r="99" spans="1:14" ht="14.25">
      <c r="A99" s="41" t="s">
        <v>22</v>
      </c>
      <c r="B99" s="8">
        <v>1</v>
      </c>
      <c r="C99" s="9">
        <v>0</v>
      </c>
      <c r="D99" s="9">
        <v>0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10">
        <v>0</v>
      </c>
      <c r="K99" s="19">
        <v>0</v>
      </c>
      <c r="L99" s="9">
        <v>0</v>
      </c>
      <c r="M99" s="20">
        <v>0</v>
      </c>
      <c r="N99" s="43">
        <f t="shared" si="4"/>
        <v>2</v>
      </c>
    </row>
    <row r="100" spans="1:14" ht="14.25">
      <c r="A100" s="40" t="s">
        <v>23</v>
      </c>
      <c r="B100" s="5">
        <v>1</v>
      </c>
      <c r="C100" s="6">
        <v>1</v>
      </c>
      <c r="D100" s="6">
        <v>0</v>
      </c>
      <c r="E100" s="6">
        <v>1</v>
      </c>
      <c r="F100" s="6">
        <v>0</v>
      </c>
      <c r="G100" s="6">
        <v>0</v>
      </c>
      <c r="H100" s="6">
        <v>3</v>
      </c>
      <c r="I100" s="6">
        <v>0</v>
      </c>
      <c r="J100" s="7">
        <v>0</v>
      </c>
      <c r="K100" s="17">
        <v>0</v>
      </c>
      <c r="L100" s="6">
        <v>1</v>
      </c>
      <c r="M100" s="18">
        <v>0</v>
      </c>
      <c r="N100" s="43">
        <f t="shared" si="4"/>
        <v>7</v>
      </c>
    </row>
    <row r="101" spans="1:14" ht="14.25">
      <c r="A101" s="41" t="s">
        <v>24</v>
      </c>
      <c r="B101" s="8">
        <v>1</v>
      </c>
      <c r="C101" s="9">
        <v>0</v>
      </c>
      <c r="D101" s="9">
        <v>0</v>
      </c>
      <c r="E101" s="9">
        <v>2</v>
      </c>
      <c r="F101" s="9">
        <v>0</v>
      </c>
      <c r="G101" s="9">
        <v>0</v>
      </c>
      <c r="H101" s="9">
        <v>1</v>
      </c>
      <c r="I101" s="9">
        <v>0</v>
      </c>
      <c r="J101" s="10">
        <v>1</v>
      </c>
      <c r="K101" s="19">
        <v>1</v>
      </c>
      <c r="L101" s="9">
        <v>0</v>
      </c>
      <c r="M101" s="20">
        <v>0</v>
      </c>
      <c r="N101" s="43">
        <f t="shared" si="4"/>
        <v>6</v>
      </c>
    </row>
    <row r="102" spans="1:14" ht="14.25">
      <c r="A102" s="40" t="s">
        <v>25</v>
      </c>
      <c r="B102" s="5">
        <v>3</v>
      </c>
      <c r="C102" s="6">
        <v>0</v>
      </c>
      <c r="D102" s="6">
        <v>1</v>
      </c>
      <c r="E102" s="6">
        <v>1</v>
      </c>
      <c r="F102" s="6">
        <v>1</v>
      </c>
      <c r="G102" s="6">
        <v>1</v>
      </c>
      <c r="H102" s="6">
        <v>2</v>
      </c>
      <c r="I102" s="6">
        <v>1</v>
      </c>
      <c r="J102" s="7">
        <v>0</v>
      </c>
      <c r="K102" s="17">
        <v>0</v>
      </c>
      <c r="L102" s="6">
        <v>0</v>
      </c>
      <c r="M102" s="18">
        <v>1</v>
      </c>
      <c r="N102" s="43">
        <f t="shared" si="4"/>
        <v>11</v>
      </c>
    </row>
    <row r="103" spans="1:14" ht="14.25">
      <c r="A103" s="41" t="s">
        <v>26</v>
      </c>
      <c r="B103" s="8">
        <v>1</v>
      </c>
      <c r="C103" s="9">
        <v>0</v>
      </c>
      <c r="D103" s="9">
        <v>0</v>
      </c>
      <c r="E103" s="9">
        <v>0</v>
      </c>
      <c r="F103" s="9">
        <v>0</v>
      </c>
      <c r="G103" s="9">
        <v>1</v>
      </c>
      <c r="H103" s="9">
        <v>0</v>
      </c>
      <c r="I103" s="9">
        <v>0</v>
      </c>
      <c r="J103" s="10">
        <v>0</v>
      </c>
      <c r="K103" s="19">
        <v>0</v>
      </c>
      <c r="L103" s="9">
        <v>0</v>
      </c>
      <c r="M103" s="20">
        <v>0</v>
      </c>
      <c r="N103" s="43">
        <f t="shared" si="4"/>
        <v>2</v>
      </c>
    </row>
    <row r="104" spans="1:14" ht="14.25">
      <c r="A104" s="40" t="s">
        <v>27</v>
      </c>
      <c r="B104" s="5">
        <v>2</v>
      </c>
      <c r="C104" s="6">
        <v>1</v>
      </c>
      <c r="D104" s="6">
        <v>1</v>
      </c>
      <c r="E104" s="6">
        <v>0</v>
      </c>
      <c r="F104" s="6">
        <v>2</v>
      </c>
      <c r="G104" s="6">
        <v>1</v>
      </c>
      <c r="H104" s="6">
        <v>0</v>
      </c>
      <c r="I104" s="6">
        <v>1</v>
      </c>
      <c r="J104" s="7">
        <v>2</v>
      </c>
      <c r="K104" s="17">
        <v>0</v>
      </c>
      <c r="L104" s="6">
        <v>0</v>
      </c>
      <c r="M104" s="18">
        <v>1</v>
      </c>
      <c r="N104" s="43">
        <f t="shared" si="4"/>
        <v>11</v>
      </c>
    </row>
    <row r="105" spans="1:14" ht="14.25">
      <c r="A105" s="41" t="s">
        <v>28</v>
      </c>
      <c r="B105" s="8">
        <v>0</v>
      </c>
      <c r="C105" s="9">
        <v>0</v>
      </c>
      <c r="D105" s="9">
        <v>0</v>
      </c>
      <c r="E105" s="9">
        <v>0</v>
      </c>
      <c r="F105" s="9">
        <v>0</v>
      </c>
      <c r="G105" s="9">
        <v>1</v>
      </c>
      <c r="H105" s="9">
        <v>0</v>
      </c>
      <c r="I105" s="9">
        <v>0</v>
      </c>
      <c r="J105" s="10">
        <v>0</v>
      </c>
      <c r="K105" s="19">
        <v>0</v>
      </c>
      <c r="L105" s="9">
        <v>0</v>
      </c>
      <c r="M105" s="20">
        <v>0</v>
      </c>
      <c r="N105" s="43">
        <f t="shared" si="4"/>
        <v>1</v>
      </c>
    </row>
    <row r="106" spans="1:14" ht="14.25">
      <c r="A106" s="40" t="s">
        <v>29</v>
      </c>
      <c r="B106" s="5">
        <v>0</v>
      </c>
      <c r="C106" s="6">
        <v>0</v>
      </c>
      <c r="D106" s="6">
        <v>3</v>
      </c>
      <c r="E106" s="6">
        <v>3</v>
      </c>
      <c r="F106" s="6">
        <v>0</v>
      </c>
      <c r="G106" s="6">
        <v>1</v>
      </c>
      <c r="H106" s="6">
        <v>1</v>
      </c>
      <c r="I106" s="6">
        <v>0</v>
      </c>
      <c r="J106" s="7">
        <v>0</v>
      </c>
      <c r="K106" s="17">
        <v>0</v>
      </c>
      <c r="L106" s="6">
        <v>1</v>
      </c>
      <c r="M106" s="18">
        <v>0</v>
      </c>
      <c r="N106" s="43">
        <f t="shared" si="4"/>
        <v>9</v>
      </c>
    </row>
    <row r="107" spans="1:14" ht="14.25">
      <c r="A107" s="41" t="s">
        <v>30</v>
      </c>
      <c r="B107" s="8">
        <v>1</v>
      </c>
      <c r="C107" s="9">
        <v>1</v>
      </c>
      <c r="D107" s="9">
        <v>2</v>
      </c>
      <c r="E107" s="9">
        <v>0</v>
      </c>
      <c r="F107" s="9">
        <v>2</v>
      </c>
      <c r="G107" s="9">
        <v>0</v>
      </c>
      <c r="H107" s="9">
        <v>0</v>
      </c>
      <c r="I107" s="9">
        <v>1</v>
      </c>
      <c r="J107" s="10">
        <v>1</v>
      </c>
      <c r="K107" s="19">
        <v>1</v>
      </c>
      <c r="L107" s="9">
        <v>1</v>
      </c>
      <c r="M107" s="20">
        <v>0</v>
      </c>
      <c r="N107" s="43">
        <f t="shared" si="4"/>
        <v>10</v>
      </c>
    </row>
    <row r="108" spans="1:14" ht="14.25">
      <c r="A108" s="40" t="s">
        <v>31</v>
      </c>
      <c r="B108" s="5">
        <v>0</v>
      </c>
      <c r="C108" s="6">
        <v>1</v>
      </c>
      <c r="D108" s="6">
        <v>1</v>
      </c>
      <c r="E108" s="6">
        <v>0</v>
      </c>
      <c r="F108" s="6">
        <v>1</v>
      </c>
      <c r="G108" s="6">
        <v>0</v>
      </c>
      <c r="H108" s="6">
        <v>3</v>
      </c>
      <c r="I108" s="6">
        <v>0</v>
      </c>
      <c r="J108" s="7">
        <v>1</v>
      </c>
      <c r="K108" s="17">
        <v>0</v>
      </c>
      <c r="L108" s="6">
        <v>0</v>
      </c>
      <c r="M108" s="18">
        <v>0</v>
      </c>
      <c r="N108" s="43">
        <f t="shared" si="4"/>
        <v>7</v>
      </c>
    </row>
    <row r="109" spans="1:14" ht="15" thickBot="1">
      <c r="A109" s="42" t="s">
        <v>32</v>
      </c>
      <c r="B109" s="32">
        <v>0</v>
      </c>
      <c r="C109" s="33">
        <v>0</v>
      </c>
      <c r="D109" s="33">
        <v>1</v>
      </c>
      <c r="E109" s="33">
        <v>0</v>
      </c>
      <c r="F109" s="33">
        <v>1</v>
      </c>
      <c r="G109" s="33">
        <v>0</v>
      </c>
      <c r="H109" s="33">
        <v>0</v>
      </c>
      <c r="I109" s="33">
        <v>0</v>
      </c>
      <c r="J109" s="34">
        <v>0</v>
      </c>
      <c r="K109" s="35">
        <v>0</v>
      </c>
      <c r="L109" s="33">
        <v>0</v>
      </c>
      <c r="M109" s="36">
        <v>2</v>
      </c>
      <c r="N109" s="37">
        <f t="shared" si="4"/>
        <v>4</v>
      </c>
    </row>
    <row r="110" spans="1:14" ht="15.75" thickBot="1" thickTop="1">
      <c r="A110" s="2" t="s">
        <v>0</v>
      </c>
      <c r="B110" s="27">
        <f aca="true" t="shared" si="5" ref="B110:M110">SUM(B78:B109)</f>
        <v>34</v>
      </c>
      <c r="C110" s="28">
        <f t="shared" si="5"/>
        <v>19</v>
      </c>
      <c r="D110" s="28">
        <f t="shared" si="5"/>
        <v>33</v>
      </c>
      <c r="E110" s="28">
        <f t="shared" si="5"/>
        <v>32</v>
      </c>
      <c r="F110" s="28">
        <f t="shared" si="5"/>
        <v>30</v>
      </c>
      <c r="G110" s="28">
        <f t="shared" si="5"/>
        <v>15</v>
      </c>
      <c r="H110" s="28">
        <f t="shared" si="5"/>
        <v>24</v>
      </c>
      <c r="I110" s="28">
        <v>14</v>
      </c>
      <c r="J110" s="29">
        <f t="shared" si="5"/>
        <v>6</v>
      </c>
      <c r="K110" s="29">
        <f t="shared" si="5"/>
        <v>7</v>
      </c>
      <c r="L110" s="28">
        <f t="shared" si="5"/>
        <v>12</v>
      </c>
      <c r="M110" s="28">
        <f t="shared" si="5"/>
        <v>29</v>
      </c>
      <c r="N110" s="31">
        <f t="shared" si="4"/>
        <v>255</v>
      </c>
    </row>
    <row r="111" ht="7.5" customHeight="1"/>
    <row r="112" spans="1:14" ht="18" thickBot="1">
      <c r="A112" s="78" t="s">
        <v>50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14.25">
      <c r="A113" s="64"/>
      <c r="B113" s="68" t="s">
        <v>54</v>
      </c>
      <c r="C113" s="69"/>
      <c r="D113" s="69"/>
      <c r="E113" s="69"/>
      <c r="F113" s="69"/>
      <c r="G113" s="69"/>
      <c r="H113" s="69"/>
      <c r="I113" s="69"/>
      <c r="J113" s="70"/>
      <c r="K113" s="71" t="s">
        <v>56</v>
      </c>
      <c r="L113" s="69"/>
      <c r="M113" s="72"/>
      <c r="N113" s="66" t="s">
        <v>45</v>
      </c>
    </row>
    <row r="114" spans="1:14" ht="14.25">
      <c r="A114" s="65"/>
      <c r="B114" s="14" t="s">
        <v>33</v>
      </c>
      <c r="C114" s="15" t="s">
        <v>34</v>
      </c>
      <c r="D114" s="15" t="s">
        <v>35</v>
      </c>
      <c r="E114" s="15" t="s">
        <v>36</v>
      </c>
      <c r="F114" s="15" t="s">
        <v>37</v>
      </c>
      <c r="G114" s="15" t="s">
        <v>38</v>
      </c>
      <c r="H114" s="15" t="s">
        <v>39</v>
      </c>
      <c r="I114" s="15" t="s">
        <v>40</v>
      </c>
      <c r="J114" s="16" t="s">
        <v>41</v>
      </c>
      <c r="K114" s="23" t="s">
        <v>42</v>
      </c>
      <c r="L114" s="24" t="s">
        <v>43</v>
      </c>
      <c r="M114" s="25" t="s">
        <v>44</v>
      </c>
      <c r="N114" s="67"/>
    </row>
    <row r="115" spans="1:14" ht="14.25">
      <c r="A115" s="38" t="s">
        <v>1</v>
      </c>
      <c r="B115" s="11">
        <v>3</v>
      </c>
      <c r="C115" s="12">
        <v>1</v>
      </c>
      <c r="D115" s="12">
        <v>1</v>
      </c>
      <c r="E115" s="12">
        <v>1</v>
      </c>
      <c r="F115" s="12">
        <v>1</v>
      </c>
      <c r="G115" s="12">
        <v>0</v>
      </c>
      <c r="H115" s="12">
        <v>0</v>
      </c>
      <c r="I115" s="12">
        <v>0</v>
      </c>
      <c r="J115" s="13">
        <v>0</v>
      </c>
      <c r="K115" s="21">
        <v>0</v>
      </c>
      <c r="L115" s="12">
        <v>1</v>
      </c>
      <c r="M115" s="22">
        <v>1</v>
      </c>
      <c r="N115" s="26">
        <f aca="true" t="shared" si="6" ref="N115:N147">SUM(B115:M115)</f>
        <v>9</v>
      </c>
    </row>
    <row r="116" spans="1:14" ht="14.25">
      <c r="A116" s="39" t="s">
        <v>2</v>
      </c>
      <c r="B116" s="8">
        <v>0</v>
      </c>
      <c r="C116" s="9">
        <v>2</v>
      </c>
      <c r="D116" s="9">
        <v>1</v>
      </c>
      <c r="E116" s="9">
        <v>2</v>
      </c>
      <c r="F116" s="9">
        <v>0</v>
      </c>
      <c r="G116" s="9">
        <v>0</v>
      </c>
      <c r="H116" s="9">
        <v>0</v>
      </c>
      <c r="I116" s="9">
        <v>0</v>
      </c>
      <c r="J116" s="10">
        <v>0</v>
      </c>
      <c r="K116" s="19">
        <v>1</v>
      </c>
      <c r="L116" s="9">
        <v>1</v>
      </c>
      <c r="M116" s="20">
        <v>2</v>
      </c>
      <c r="N116" s="43">
        <f t="shared" si="6"/>
        <v>9</v>
      </c>
    </row>
    <row r="117" spans="1:14" ht="14.25">
      <c r="A117" s="40" t="s">
        <v>3</v>
      </c>
      <c r="B117" s="5">
        <v>0</v>
      </c>
      <c r="C117" s="6">
        <v>1</v>
      </c>
      <c r="D117" s="6">
        <v>1</v>
      </c>
      <c r="E117" s="6">
        <v>0</v>
      </c>
      <c r="F117" s="6">
        <v>0</v>
      </c>
      <c r="G117" s="6">
        <v>1</v>
      </c>
      <c r="H117" s="6">
        <v>0</v>
      </c>
      <c r="I117" s="6">
        <v>0</v>
      </c>
      <c r="J117" s="7">
        <v>0</v>
      </c>
      <c r="K117" s="17">
        <v>0</v>
      </c>
      <c r="L117" s="6">
        <v>1</v>
      </c>
      <c r="M117" s="18">
        <v>1</v>
      </c>
      <c r="N117" s="43">
        <f t="shared" si="6"/>
        <v>5</v>
      </c>
    </row>
    <row r="118" spans="1:14" ht="14.25">
      <c r="A118" s="39" t="s">
        <v>4</v>
      </c>
      <c r="B118" s="8">
        <v>2</v>
      </c>
      <c r="C118" s="9">
        <v>4</v>
      </c>
      <c r="D118" s="9">
        <v>7</v>
      </c>
      <c r="E118" s="9">
        <v>4</v>
      </c>
      <c r="F118" s="9">
        <v>3</v>
      </c>
      <c r="G118" s="9">
        <v>2</v>
      </c>
      <c r="H118" s="9">
        <v>0</v>
      </c>
      <c r="I118" s="9">
        <v>1</v>
      </c>
      <c r="J118" s="10">
        <v>5</v>
      </c>
      <c r="K118" s="19">
        <v>1</v>
      </c>
      <c r="L118" s="9">
        <v>2</v>
      </c>
      <c r="M118" s="20">
        <v>3</v>
      </c>
      <c r="N118" s="43">
        <f t="shared" si="6"/>
        <v>34</v>
      </c>
    </row>
    <row r="119" spans="1:14" ht="14.25">
      <c r="A119" s="40" t="s">
        <v>5</v>
      </c>
      <c r="B119" s="5">
        <v>7</v>
      </c>
      <c r="C119" s="6">
        <v>4</v>
      </c>
      <c r="D119" s="6">
        <v>8</v>
      </c>
      <c r="E119" s="6">
        <v>8</v>
      </c>
      <c r="F119" s="6">
        <v>5</v>
      </c>
      <c r="G119" s="6">
        <v>2</v>
      </c>
      <c r="H119" s="6">
        <v>3</v>
      </c>
      <c r="I119" s="6">
        <v>7</v>
      </c>
      <c r="J119" s="7">
        <v>5</v>
      </c>
      <c r="K119" s="17">
        <v>3</v>
      </c>
      <c r="L119" s="6">
        <v>3</v>
      </c>
      <c r="M119" s="18">
        <v>8</v>
      </c>
      <c r="N119" s="43">
        <f t="shared" si="6"/>
        <v>63</v>
      </c>
    </row>
    <row r="120" spans="1:14" ht="14.25">
      <c r="A120" s="41" t="s">
        <v>6</v>
      </c>
      <c r="B120" s="8">
        <v>4</v>
      </c>
      <c r="C120" s="9">
        <v>4</v>
      </c>
      <c r="D120" s="9">
        <v>3</v>
      </c>
      <c r="E120" s="9">
        <v>3</v>
      </c>
      <c r="F120" s="9">
        <v>2</v>
      </c>
      <c r="G120" s="9">
        <v>1</v>
      </c>
      <c r="H120" s="9">
        <v>4</v>
      </c>
      <c r="I120" s="9">
        <v>3</v>
      </c>
      <c r="J120" s="10">
        <v>1</v>
      </c>
      <c r="K120" s="19">
        <v>3</v>
      </c>
      <c r="L120" s="9">
        <v>3</v>
      </c>
      <c r="M120" s="20">
        <v>2</v>
      </c>
      <c r="N120" s="43">
        <f t="shared" si="6"/>
        <v>33</v>
      </c>
    </row>
    <row r="121" spans="1:14" ht="14.25">
      <c r="A121" s="40" t="s">
        <v>7</v>
      </c>
      <c r="B121" s="5">
        <v>15</v>
      </c>
      <c r="C121" s="6">
        <v>5</v>
      </c>
      <c r="D121" s="6">
        <v>4</v>
      </c>
      <c r="E121" s="6">
        <v>7</v>
      </c>
      <c r="F121" s="6">
        <v>9</v>
      </c>
      <c r="G121" s="6">
        <v>8</v>
      </c>
      <c r="H121" s="6">
        <v>6</v>
      </c>
      <c r="I121" s="6">
        <v>4</v>
      </c>
      <c r="J121" s="7">
        <v>4</v>
      </c>
      <c r="K121" s="17">
        <v>7</v>
      </c>
      <c r="L121" s="6">
        <v>8</v>
      </c>
      <c r="M121" s="18">
        <v>15</v>
      </c>
      <c r="N121" s="43">
        <f t="shared" si="6"/>
        <v>92</v>
      </c>
    </row>
    <row r="122" spans="1:14" ht="14.25">
      <c r="A122" s="41" t="s">
        <v>8</v>
      </c>
      <c r="B122" s="8">
        <v>3</v>
      </c>
      <c r="C122" s="9">
        <v>2</v>
      </c>
      <c r="D122" s="9">
        <v>2</v>
      </c>
      <c r="E122" s="9">
        <v>1</v>
      </c>
      <c r="F122" s="9">
        <v>1</v>
      </c>
      <c r="G122" s="9">
        <v>0</v>
      </c>
      <c r="H122" s="9">
        <v>0</v>
      </c>
      <c r="I122" s="9">
        <v>1</v>
      </c>
      <c r="J122" s="10">
        <v>0</v>
      </c>
      <c r="K122" s="19">
        <v>0</v>
      </c>
      <c r="L122" s="9">
        <v>0</v>
      </c>
      <c r="M122" s="20">
        <v>1</v>
      </c>
      <c r="N122" s="43">
        <f t="shared" si="6"/>
        <v>11</v>
      </c>
    </row>
    <row r="123" spans="1:14" ht="14.25">
      <c r="A123" s="40" t="s">
        <v>9</v>
      </c>
      <c r="B123" s="5">
        <v>1</v>
      </c>
      <c r="C123" s="6">
        <v>2</v>
      </c>
      <c r="D123" s="6">
        <v>2</v>
      </c>
      <c r="E123" s="6">
        <v>4</v>
      </c>
      <c r="F123" s="6">
        <v>1</v>
      </c>
      <c r="G123" s="6">
        <v>2</v>
      </c>
      <c r="H123" s="6">
        <v>0</v>
      </c>
      <c r="I123" s="6">
        <v>0</v>
      </c>
      <c r="J123" s="7">
        <v>0</v>
      </c>
      <c r="K123" s="17">
        <v>1</v>
      </c>
      <c r="L123" s="6">
        <v>1</v>
      </c>
      <c r="M123" s="18">
        <v>1</v>
      </c>
      <c r="N123" s="43">
        <f t="shared" si="6"/>
        <v>15</v>
      </c>
    </row>
    <row r="124" spans="1:14" ht="14.25">
      <c r="A124" s="41" t="s">
        <v>10</v>
      </c>
      <c r="B124" s="8">
        <v>3</v>
      </c>
      <c r="C124" s="9">
        <v>5</v>
      </c>
      <c r="D124" s="9">
        <v>2</v>
      </c>
      <c r="E124" s="9">
        <v>5</v>
      </c>
      <c r="F124" s="9">
        <v>5</v>
      </c>
      <c r="G124" s="9">
        <v>7</v>
      </c>
      <c r="H124" s="9">
        <v>4</v>
      </c>
      <c r="I124" s="9">
        <v>4</v>
      </c>
      <c r="J124" s="10">
        <v>3</v>
      </c>
      <c r="K124" s="19">
        <v>5</v>
      </c>
      <c r="L124" s="9">
        <v>5</v>
      </c>
      <c r="M124" s="20">
        <v>8</v>
      </c>
      <c r="N124" s="43">
        <f t="shared" si="6"/>
        <v>56</v>
      </c>
    </row>
    <row r="125" spans="1:14" ht="14.25">
      <c r="A125" s="40" t="s">
        <v>11</v>
      </c>
      <c r="B125" s="5">
        <v>3</v>
      </c>
      <c r="C125" s="6">
        <v>0</v>
      </c>
      <c r="D125" s="6">
        <v>2</v>
      </c>
      <c r="E125" s="6">
        <v>0</v>
      </c>
      <c r="F125" s="6">
        <v>1</v>
      </c>
      <c r="G125" s="6">
        <v>0</v>
      </c>
      <c r="H125" s="6">
        <v>0</v>
      </c>
      <c r="I125" s="6">
        <v>1</v>
      </c>
      <c r="J125" s="7">
        <v>0</v>
      </c>
      <c r="K125" s="17">
        <v>0</v>
      </c>
      <c r="L125" s="6">
        <v>1</v>
      </c>
      <c r="M125" s="18">
        <v>1</v>
      </c>
      <c r="N125" s="43">
        <f t="shared" si="6"/>
        <v>9</v>
      </c>
    </row>
    <row r="126" spans="1:14" ht="14.25">
      <c r="A126" s="41" t="s">
        <v>12</v>
      </c>
      <c r="B126" s="8">
        <v>10</v>
      </c>
      <c r="C126" s="9">
        <v>3</v>
      </c>
      <c r="D126" s="9">
        <v>5</v>
      </c>
      <c r="E126" s="9">
        <v>3</v>
      </c>
      <c r="F126" s="9">
        <v>6</v>
      </c>
      <c r="G126" s="9">
        <v>10</v>
      </c>
      <c r="H126" s="9">
        <v>5</v>
      </c>
      <c r="I126" s="9">
        <v>1</v>
      </c>
      <c r="J126" s="10">
        <v>4</v>
      </c>
      <c r="K126" s="19">
        <v>2</v>
      </c>
      <c r="L126" s="9">
        <v>4</v>
      </c>
      <c r="M126" s="20">
        <v>3</v>
      </c>
      <c r="N126" s="43">
        <f t="shared" si="6"/>
        <v>56</v>
      </c>
    </row>
    <row r="127" spans="1:14" ht="14.25">
      <c r="A127" s="40" t="s">
        <v>13</v>
      </c>
      <c r="B127" s="5">
        <v>0</v>
      </c>
      <c r="C127" s="6">
        <v>4</v>
      </c>
      <c r="D127" s="6">
        <v>3</v>
      </c>
      <c r="E127" s="6">
        <v>5</v>
      </c>
      <c r="F127" s="6">
        <v>1</v>
      </c>
      <c r="G127" s="6">
        <v>2</v>
      </c>
      <c r="H127" s="6">
        <v>2</v>
      </c>
      <c r="I127" s="6">
        <v>2</v>
      </c>
      <c r="J127" s="7">
        <v>1</v>
      </c>
      <c r="K127" s="17">
        <v>1</v>
      </c>
      <c r="L127" s="6">
        <v>1</v>
      </c>
      <c r="M127" s="18">
        <v>2</v>
      </c>
      <c r="N127" s="43">
        <f t="shared" si="6"/>
        <v>24</v>
      </c>
    </row>
    <row r="128" spans="1:14" ht="14.25">
      <c r="A128" s="41" t="s">
        <v>14</v>
      </c>
      <c r="B128" s="8">
        <v>14</v>
      </c>
      <c r="C128" s="9">
        <v>11</v>
      </c>
      <c r="D128" s="9">
        <v>8</v>
      </c>
      <c r="E128" s="9">
        <v>8</v>
      </c>
      <c r="F128" s="9">
        <v>8</v>
      </c>
      <c r="G128" s="9">
        <v>8</v>
      </c>
      <c r="H128" s="9">
        <v>7</v>
      </c>
      <c r="I128" s="9">
        <v>4</v>
      </c>
      <c r="J128" s="10">
        <v>1</v>
      </c>
      <c r="K128" s="19">
        <v>5</v>
      </c>
      <c r="L128" s="9">
        <v>5</v>
      </c>
      <c r="M128" s="20">
        <v>18</v>
      </c>
      <c r="N128" s="43">
        <f t="shared" si="6"/>
        <v>97</v>
      </c>
    </row>
    <row r="129" spans="1:14" ht="14.25">
      <c r="A129" s="40" t="s">
        <v>15</v>
      </c>
      <c r="B129" s="5">
        <v>4</v>
      </c>
      <c r="C129" s="6">
        <v>4</v>
      </c>
      <c r="D129" s="6">
        <v>2</v>
      </c>
      <c r="E129" s="6">
        <v>2</v>
      </c>
      <c r="F129" s="6">
        <v>2</v>
      </c>
      <c r="G129" s="6">
        <v>0</v>
      </c>
      <c r="H129" s="6">
        <v>1</v>
      </c>
      <c r="I129" s="6">
        <v>1</v>
      </c>
      <c r="J129" s="7">
        <v>0</v>
      </c>
      <c r="K129" s="17">
        <v>1</v>
      </c>
      <c r="L129" s="6">
        <v>1</v>
      </c>
      <c r="M129" s="18">
        <v>0</v>
      </c>
      <c r="N129" s="43">
        <f t="shared" si="6"/>
        <v>18</v>
      </c>
    </row>
    <row r="130" spans="1:14" ht="14.25">
      <c r="A130" s="41" t="s">
        <v>16</v>
      </c>
      <c r="B130" s="8">
        <v>6</v>
      </c>
      <c r="C130" s="9">
        <v>4</v>
      </c>
      <c r="D130" s="9">
        <v>5</v>
      </c>
      <c r="E130" s="9">
        <v>7</v>
      </c>
      <c r="F130" s="9">
        <v>3</v>
      </c>
      <c r="G130" s="9">
        <v>0</v>
      </c>
      <c r="H130" s="9">
        <v>2</v>
      </c>
      <c r="I130" s="9">
        <v>1</v>
      </c>
      <c r="J130" s="10">
        <v>1</v>
      </c>
      <c r="K130" s="19">
        <v>1</v>
      </c>
      <c r="L130" s="9">
        <v>6</v>
      </c>
      <c r="M130" s="20">
        <v>6</v>
      </c>
      <c r="N130" s="43">
        <f t="shared" si="6"/>
        <v>42</v>
      </c>
    </row>
    <row r="131" spans="1:14" ht="14.25">
      <c r="A131" s="40" t="s">
        <v>17</v>
      </c>
      <c r="B131" s="5">
        <v>5</v>
      </c>
      <c r="C131" s="6">
        <v>4</v>
      </c>
      <c r="D131" s="6">
        <v>2</v>
      </c>
      <c r="E131" s="6">
        <v>3</v>
      </c>
      <c r="F131" s="6">
        <v>1</v>
      </c>
      <c r="G131" s="6">
        <v>1</v>
      </c>
      <c r="H131" s="6">
        <v>6</v>
      </c>
      <c r="I131" s="6">
        <v>3</v>
      </c>
      <c r="J131" s="7">
        <v>2</v>
      </c>
      <c r="K131" s="17">
        <v>6</v>
      </c>
      <c r="L131" s="6">
        <v>3</v>
      </c>
      <c r="M131" s="18">
        <v>11</v>
      </c>
      <c r="N131" s="43">
        <f t="shared" si="6"/>
        <v>47</v>
      </c>
    </row>
    <row r="132" spans="1:14" ht="14.25">
      <c r="A132" s="41" t="s">
        <v>18</v>
      </c>
      <c r="B132" s="8">
        <v>1</v>
      </c>
      <c r="C132" s="9">
        <v>2</v>
      </c>
      <c r="D132" s="9">
        <v>2</v>
      </c>
      <c r="E132" s="9">
        <v>1</v>
      </c>
      <c r="F132" s="9">
        <v>1</v>
      </c>
      <c r="G132" s="9">
        <v>0</v>
      </c>
      <c r="H132" s="9">
        <v>0</v>
      </c>
      <c r="I132" s="9">
        <v>1</v>
      </c>
      <c r="J132" s="10">
        <v>0</v>
      </c>
      <c r="K132" s="19">
        <v>1</v>
      </c>
      <c r="L132" s="9">
        <v>1</v>
      </c>
      <c r="M132" s="20">
        <v>5</v>
      </c>
      <c r="N132" s="43">
        <f t="shared" si="6"/>
        <v>15</v>
      </c>
    </row>
    <row r="133" spans="1:14" ht="14.25">
      <c r="A133" s="40" t="s">
        <v>19</v>
      </c>
      <c r="B133" s="5">
        <v>4</v>
      </c>
      <c r="C133" s="6">
        <v>0</v>
      </c>
      <c r="D133" s="6">
        <v>0</v>
      </c>
      <c r="E133" s="6">
        <v>3</v>
      </c>
      <c r="F133" s="6">
        <v>1</v>
      </c>
      <c r="G133" s="6">
        <v>1</v>
      </c>
      <c r="H133" s="6">
        <v>1</v>
      </c>
      <c r="I133" s="6">
        <v>1</v>
      </c>
      <c r="J133" s="7">
        <v>0</v>
      </c>
      <c r="K133" s="17">
        <v>0</v>
      </c>
      <c r="L133" s="6">
        <v>1</v>
      </c>
      <c r="M133" s="18">
        <v>0</v>
      </c>
      <c r="N133" s="43">
        <f t="shared" si="6"/>
        <v>12</v>
      </c>
    </row>
    <row r="134" spans="1:14" ht="14.25">
      <c r="A134" s="41" t="s">
        <v>20</v>
      </c>
      <c r="B134" s="8">
        <v>7</v>
      </c>
      <c r="C134" s="9">
        <v>8</v>
      </c>
      <c r="D134" s="9">
        <v>3</v>
      </c>
      <c r="E134" s="9">
        <v>9</v>
      </c>
      <c r="F134" s="9">
        <v>2</v>
      </c>
      <c r="G134" s="9">
        <v>5</v>
      </c>
      <c r="H134" s="9">
        <v>2</v>
      </c>
      <c r="I134" s="9">
        <v>4</v>
      </c>
      <c r="J134" s="10">
        <v>4</v>
      </c>
      <c r="K134" s="19">
        <v>13</v>
      </c>
      <c r="L134" s="9">
        <v>2</v>
      </c>
      <c r="M134" s="20">
        <v>14</v>
      </c>
      <c r="N134" s="43">
        <f t="shared" si="6"/>
        <v>73</v>
      </c>
    </row>
    <row r="135" spans="1:14" ht="14.25">
      <c r="A135" s="40" t="s">
        <v>21</v>
      </c>
      <c r="B135" s="5">
        <v>4</v>
      </c>
      <c r="C135" s="6">
        <v>2</v>
      </c>
      <c r="D135" s="6">
        <v>3</v>
      </c>
      <c r="E135" s="6">
        <v>4</v>
      </c>
      <c r="F135" s="6">
        <v>3</v>
      </c>
      <c r="G135" s="6">
        <v>3</v>
      </c>
      <c r="H135" s="6">
        <v>5</v>
      </c>
      <c r="I135" s="6">
        <v>2</v>
      </c>
      <c r="J135" s="7">
        <v>6</v>
      </c>
      <c r="K135" s="17">
        <v>4</v>
      </c>
      <c r="L135" s="6">
        <v>1</v>
      </c>
      <c r="M135" s="18">
        <v>2</v>
      </c>
      <c r="N135" s="43">
        <f t="shared" si="6"/>
        <v>39</v>
      </c>
    </row>
    <row r="136" spans="1:14" ht="14.25">
      <c r="A136" s="41" t="s">
        <v>22</v>
      </c>
      <c r="B136" s="8">
        <v>2</v>
      </c>
      <c r="C136" s="9">
        <v>1</v>
      </c>
      <c r="D136" s="9">
        <v>0</v>
      </c>
      <c r="E136" s="9">
        <v>0</v>
      </c>
      <c r="F136" s="9">
        <v>0</v>
      </c>
      <c r="G136" s="9">
        <v>2</v>
      </c>
      <c r="H136" s="9">
        <v>0</v>
      </c>
      <c r="I136" s="9">
        <v>2</v>
      </c>
      <c r="J136" s="10">
        <v>1</v>
      </c>
      <c r="K136" s="19">
        <v>2</v>
      </c>
      <c r="L136" s="9">
        <v>1</v>
      </c>
      <c r="M136" s="20">
        <v>1</v>
      </c>
      <c r="N136" s="43">
        <f t="shared" si="6"/>
        <v>12</v>
      </c>
    </row>
    <row r="137" spans="1:14" ht="14.25">
      <c r="A137" s="40" t="s">
        <v>23</v>
      </c>
      <c r="B137" s="5">
        <v>1</v>
      </c>
      <c r="C137" s="6">
        <v>1</v>
      </c>
      <c r="D137" s="6">
        <v>0</v>
      </c>
      <c r="E137" s="6">
        <v>2</v>
      </c>
      <c r="F137" s="6">
        <v>3</v>
      </c>
      <c r="G137" s="6">
        <v>0</v>
      </c>
      <c r="H137" s="6">
        <v>2</v>
      </c>
      <c r="I137" s="6">
        <v>2</v>
      </c>
      <c r="J137" s="7">
        <v>1</v>
      </c>
      <c r="K137" s="17">
        <v>1</v>
      </c>
      <c r="L137" s="6">
        <v>2</v>
      </c>
      <c r="M137" s="18">
        <v>0</v>
      </c>
      <c r="N137" s="43">
        <f t="shared" si="6"/>
        <v>15</v>
      </c>
    </row>
    <row r="138" spans="1:14" ht="14.25">
      <c r="A138" s="41" t="s">
        <v>24</v>
      </c>
      <c r="B138" s="8">
        <v>5</v>
      </c>
      <c r="C138" s="9">
        <v>1</v>
      </c>
      <c r="D138" s="9">
        <v>7</v>
      </c>
      <c r="E138" s="9">
        <v>4</v>
      </c>
      <c r="F138" s="9">
        <v>2</v>
      </c>
      <c r="G138" s="9">
        <v>5</v>
      </c>
      <c r="H138" s="9">
        <v>1</v>
      </c>
      <c r="I138" s="9">
        <v>3</v>
      </c>
      <c r="J138" s="10">
        <v>6</v>
      </c>
      <c r="K138" s="19">
        <v>5</v>
      </c>
      <c r="L138" s="9">
        <v>2</v>
      </c>
      <c r="M138" s="20">
        <v>7</v>
      </c>
      <c r="N138" s="43">
        <f t="shared" si="6"/>
        <v>48</v>
      </c>
    </row>
    <row r="139" spans="1:14" ht="14.25">
      <c r="A139" s="40" t="s">
        <v>25</v>
      </c>
      <c r="B139" s="5">
        <v>1</v>
      </c>
      <c r="C139" s="6">
        <v>2</v>
      </c>
      <c r="D139" s="6">
        <v>0</v>
      </c>
      <c r="E139" s="6">
        <v>3</v>
      </c>
      <c r="F139" s="6">
        <v>0</v>
      </c>
      <c r="G139" s="6">
        <v>0</v>
      </c>
      <c r="H139" s="6">
        <v>2</v>
      </c>
      <c r="I139" s="6">
        <v>1</v>
      </c>
      <c r="J139" s="7">
        <v>1</v>
      </c>
      <c r="K139" s="17">
        <v>0</v>
      </c>
      <c r="L139" s="6">
        <v>1</v>
      </c>
      <c r="M139" s="18">
        <v>5</v>
      </c>
      <c r="N139" s="43">
        <f t="shared" si="6"/>
        <v>16</v>
      </c>
    </row>
    <row r="140" spans="1:14" ht="14.25">
      <c r="A140" s="41" t="s">
        <v>26</v>
      </c>
      <c r="B140" s="8">
        <v>0</v>
      </c>
      <c r="C140" s="9">
        <v>0</v>
      </c>
      <c r="D140" s="9">
        <v>0</v>
      </c>
      <c r="E140" s="9">
        <v>1</v>
      </c>
      <c r="F140" s="9">
        <v>0</v>
      </c>
      <c r="G140" s="9">
        <v>0</v>
      </c>
      <c r="H140" s="9">
        <v>1</v>
      </c>
      <c r="I140" s="9">
        <v>0</v>
      </c>
      <c r="J140" s="10">
        <v>2</v>
      </c>
      <c r="K140" s="19">
        <v>0</v>
      </c>
      <c r="L140" s="9">
        <v>0</v>
      </c>
      <c r="M140" s="20">
        <v>1</v>
      </c>
      <c r="N140" s="43">
        <f t="shared" si="6"/>
        <v>5</v>
      </c>
    </row>
    <row r="141" spans="1:14" ht="14.25">
      <c r="A141" s="40" t="s">
        <v>27</v>
      </c>
      <c r="B141" s="5">
        <v>7</v>
      </c>
      <c r="C141" s="6">
        <v>2</v>
      </c>
      <c r="D141" s="6">
        <v>3</v>
      </c>
      <c r="E141" s="6">
        <v>1</v>
      </c>
      <c r="F141" s="6">
        <v>0</v>
      </c>
      <c r="G141" s="6">
        <v>0</v>
      </c>
      <c r="H141" s="6">
        <v>3</v>
      </c>
      <c r="I141" s="6">
        <v>1</v>
      </c>
      <c r="J141" s="7">
        <v>1</v>
      </c>
      <c r="K141" s="17">
        <v>2</v>
      </c>
      <c r="L141" s="6">
        <v>0</v>
      </c>
      <c r="M141" s="18">
        <v>4</v>
      </c>
      <c r="N141" s="43">
        <f t="shared" si="6"/>
        <v>24</v>
      </c>
    </row>
    <row r="142" spans="1:14" ht="14.25">
      <c r="A142" s="41" t="s">
        <v>28</v>
      </c>
      <c r="B142" s="8">
        <v>0</v>
      </c>
      <c r="C142" s="9">
        <v>2</v>
      </c>
      <c r="D142" s="9">
        <v>3</v>
      </c>
      <c r="E142" s="9">
        <v>2</v>
      </c>
      <c r="F142" s="9">
        <v>0</v>
      </c>
      <c r="G142" s="9">
        <v>0</v>
      </c>
      <c r="H142" s="9">
        <v>2</v>
      </c>
      <c r="I142" s="9">
        <v>1</v>
      </c>
      <c r="J142" s="10">
        <v>0</v>
      </c>
      <c r="K142" s="19">
        <v>1</v>
      </c>
      <c r="L142" s="9">
        <v>0</v>
      </c>
      <c r="M142" s="20">
        <v>1</v>
      </c>
      <c r="N142" s="43">
        <f t="shared" si="6"/>
        <v>12</v>
      </c>
    </row>
    <row r="143" spans="1:14" ht="14.25">
      <c r="A143" s="40" t="s">
        <v>29</v>
      </c>
      <c r="B143" s="5">
        <v>2</v>
      </c>
      <c r="C143" s="6">
        <v>2</v>
      </c>
      <c r="D143" s="6">
        <v>2</v>
      </c>
      <c r="E143" s="6">
        <v>0</v>
      </c>
      <c r="F143" s="6">
        <v>1</v>
      </c>
      <c r="G143" s="6">
        <v>2</v>
      </c>
      <c r="H143" s="6">
        <v>1</v>
      </c>
      <c r="I143" s="6">
        <v>2</v>
      </c>
      <c r="J143" s="7">
        <v>1</v>
      </c>
      <c r="K143" s="17">
        <v>2</v>
      </c>
      <c r="L143" s="6">
        <v>0</v>
      </c>
      <c r="M143" s="18">
        <v>1</v>
      </c>
      <c r="N143" s="43">
        <f t="shared" si="6"/>
        <v>16</v>
      </c>
    </row>
    <row r="144" spans="1:14" ht="14.25">
      <c r="A144" s="41" t="s">
        <v>30</v>
      </c>
      <c r="B144" s="8">
        <v>0</v>
      </c>
      <c r="C144" s="9">
        <v>0</v>
      </c>
      <c r="D144" s="9">
        <v>0</v>
      </c>
      <c r="E144" s="9">
        <v>3</v>
      </c>
      <c r="F144" s="9">
        <v>0</v>
      </c>
      <c r="G144" s="9">
        <v>0</v>
      </c>
      <c r="H144" s="9">
        <v>1</v>
      </c>
      <c r="I144" s="9">
        <v>2</v>
      </c>
      <c r="J144" s="10">
        <v>0</v>
      </c>
      <c r="K144" s="19">
        <v>0</v>
      </c>
      <c r="L144" s="9">
        <v>0</v>
      </c>
      <c r="M144" s="20">
        <v>2</v>
      </c>
      <c r="N144" s="43">
        <f t="shared" si="6"/>
        <v>8</v>
      </c>
    </row>
    <row r="145" spans="1:14" ht="14.25">
      <c r="A145" s="40" t="s">
        <v>31</v>
      </c>
      <c r="B145" s="5">
        <v>0</v>
      </c>
      <c r="C145" s="6">
        <v>3</v>
      </c>
      <c r="D145" s="6">
        <v>0</v>
      </c>
      <c r="E145" s="6">
        <v>2</v>
      </c>
      <c r="F145" s="6">
        <v>0</v>
      </c>
      <c r="G145" s="6">
        <v>0</v>
      </c>
      <c r="H145" s="6">
        <v>1</v>
      </c>
      <c r="I145" s="6">
        <v>1</v>
      </c>
      <c r="J145" s="7">
        <v>0</v>
      </c>
      <c r="K145" s="17">
        <v>0</v>
      </c>
      <c r="L145" s="6">
        <v>3</v>
      </c>
      <c r="M145" s="18">
        <v>0</v>
      </c>
      <c r="N145" s="43">
        <f t="shared" si="6"/>
        <v>10</v>
      </c>
    </row>
    <row r="146" spans="1:14" ht="15" thickBot="1">
      <c r="A146" s="42" t="s">
        <v>32</v>
      </c>
      <c r="B146" s="32">
        <v>1</v>
      </c>
      <c r="C146" s="33">
        <v>1</v>
      </c>
      <c r="D146" s="33">
        <v>4</v>
      </c>
      <c r="E146" s="33">
        <v>2</v>
      </c>
      <c r="F146" s="33">
        <v>3</v>
      </c>
      <c r="G146" s="33">
        <v>1</v>
      </c>
      <c r="H146" s="33">
        <v>0</v>
      </c>
      <c r="I146" s="33">
        <v>0</v>
      </c>
      <c r="J146" s="34">
        <v>1</v>
      </c>
      <c r="K146" s="35">
        <v>2</v>
      </c>
      <c r="L146" s="33">
        <v>0</v>
      </c>
      <c r="M146" s="36">
        <v>2</v>
      </c>
      <c r="N146" s="37">
        <f t="shared" si="6"/>
        <v>17</v>
      </c>
    </row>
    <row r="147" spans="1:14" ht="15.75" thickBot="1" thickTop="1">
      <c r="A147" s="2" t="s">
        <v>0</v>
      </c>
      <c r="B147" s="27">
        <f aca="true" t="shared" si="7" ref="B147:M147">SUM(B115:B146)</f>
        <v>115</v>
      </c>
      <c r="C147" s="28">
        <f t="shared" si="7"/>
        <v>87</v>
      </c>
      <c r="D147" s="28">
        <f t="shared" si="7"/>
        <v>85</v>
      </c>
      <c r="E147" s="28">
        <f t="shared" si="7"/>
        <v>100</v>
      </c>
      <c r="F147" s="28">
        <f t="shared" si="7"/>
        <v>65</v>
      </c>
      <c r="G147" s="28">
        <f t="shared" si="7"/>
        <v>63</v>
      </c>
      <c r="H147" s="28">
        <f t="shared" si="7"/>
        <v>62</v>
      </c>
      <c r="I147" s="28">
        <v>56</v>
      </c>
      <c r="J147" s="29">
        <f t="shared" si="7"/>
        <v>51</v>
      </c>
      <c r="K147" s="29">
        <f t="shared" si="7"/>
        <v>70</v>
      </c>
      <c r="L147" s="28">
        <f t="shared" si="7"/>
        <v>60</v>
      </c>
      <c r="M147" s="28">
        <f t="shared" si="7"/>
        <v>128</v>
      </c>
      <c r="N147" s="31">
        <f t="shared" si="6"/>
        <v>942</v>
      </c>
    </row>
    <row r="148" ht="7.5" customHeight="1"/>
    <row r="149" spans="1:14" ht="18" thickBot="1">
      <c r="A149" s="78" t="s">
        <v>51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4.25">
      <c r="A150" s="64"/>
      <c r="B150" s="68" t="s">
        <v>54</v>
      </c>
      <c r="C150" s="69"/>
      <c r="D150" s="69"/>
      <c r="E150" s="69"/>
      <c r="F150" s="69"/>
      <c r="G150" s="69"/>
      <c r="H150" s="69"/>
      <c r="I150" s="69"/>
      <c r="J150" s="70"/>
      <c r="K150" s="71" t="s">
        <v>55</v>
      </c>
      <c r="L150" s="69"/>
      <c r="M150" s="72"/>
      <c r="N150" s="66" t="s">
        <v>45</v>
      </c>
    </row>
    <row r="151" spans="1:14" ht="14.25">
      <c r="A151" s="65"/>
      <c r="B151" s="14" t="s">
        <v>33</v>
      </c>
      <c r="C151" s="15" t="s">
        <v>34</v>
      </c>
      <c r="D151" s="15" t="s">
        <v>35</v>
      </c>
      <c r="E151" s="15" t="s">
        <v>36</v>
      </c>
      <c r="F151" s="15" t="s">
        <v>37</v>
      </c>
      <c r="G151" s="15" t="s">
        <v>38</v>
      </c>
      <c r="H151" s="15" t="s">
        <v>39</v>
      </c>
      <c r="I151" s="15" t="s">
        <v>40</v>
      </c>
      <c r="J151" s="16" t="s">
        <v>41</v>
      </c>
      <c r="K151" s="23" t="s">
        <v>42</v>
      </c>
      <c r="L151" s="24" t="s">
        <v>43</v>
      </c>
      <c r="M151" s="25" t="s">
        <v>44</v>
      </c>
      <c r="N151" s="67"/>
    </row>
    <row r="152" spans="1:14" ht="14.25">
      <c r="A152" s="38" t="s">
        <v>1</v>
      </c>
      <c r="B152" s="11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3">
        <v>0</v>
      </c>
      <c r="K152" s="21">
        <v>0</v>
      </c>
      <c r="L152" s="12">
        <v>0</v>
      </c>
      <c r="M152" s="22">
        <v>0</v>
      </c>
      <c r="N152" s="26">
        <f aca="true" t="shared" si="8" ref="N152:N184">SUM(B152:M152)</f>
        <v>0</v>
      </c>
    </row>
    <row r="153" spans="1:14" ht="14.25">
      <c r="A153" s="39" t="s">
        <v>2</v>
      </c>
      <c r="B153" s="8">
        <v>0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0</v>
      </c>
      <c r="I153" s="9">
        <v>0</v>
      </c>
      <c r="J153" s="10">
        <v>0</v>
      </c>
      <c r="K153" s="19">
        <v>0</v>
      </c>
      <c r="L153" s="9">
        <v>0</v>
      </c>
      <c r="M153" s="20">
        <v>0</v>
      </c>
      <c r="N153" s="43">
        <f t="shared" si="8"/>
        <v>1</v>
      </c>
    </row>
    <row r="154" spans="1:14" ht="14.25">
      <c r="A154" s="40" t="s">
        <v>3</v>
      </c>
      <c r="B154" s="5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7">
        <v>0</v>
      </c>
      <c r="K154" s="17">
        <v>0</v>
      </c>
      <c r="L154" s="6">
        <v>0</v>
      </c>
      <c r="M154" s="18">
        <v>0</v>
      </c>
      <c r="N154" s="43">
        <f t="shared" si="8"/>
        <v>0</v>
      </c>
    </row>
    <row r="155" spans="1:14" ht="14.25">
      <c r="A155" s="39" t="s">
        <v>4</v>
      </c>
      <c r="B155" s="8">
        <v>1</v>
      </c>
      <c r="C155" s="9">
        <v>0</v>
      </c>
      <c r="D155" s="9">
        <v>0</v>
      </c>
      <c r="E155" s="9">
        <v>1</v>
      </c>
      <c r="F155" s="9">
        <v>0</v>
      </c>
      <c r="G155" s="9">
        <v>0</v>
      </c>
      <c r="H155" s="9">
        <v>0</v>
      </c>
      <c r="I155" s="9">
        <v>0</v>
      </c>
      <c r="J155" s="10">
        <v>0</v>
      </c>
      <c r="K155" s="19">
        <v>0</v>
      </c>
      <c r="L155" s="9">
        <v>0</v>
      </c>
      <c r="M155" s="20">
        <v>1</v>
      </c>
      <c r="N155" s="43">
        <f t="shared" si="8"/>
        <v>3</v>
      </c>
    </row>
    <row r="156" spans="1:14" ht="14.25">
      <c r="A156" s="40" t="s">
        <v>5</v>
      </c>
      <c r="B156" s="5">
        <v>0</v>
      </c>
      <c r="C156" s="6">
        <v>0</v>
      </c>
      <c r="D156" s="6">
        <v>2</v>
      </c>
      <c r="E156" s="6">
        <v>0</v>
      </c>
      <c r="F156" s="6">
        <v>0</v>
      </c>
      <c r="G156" s="6">
        <v>1</v>
      </c>
      <c r="H156" s="6">
        <v>2</v>
      </c>
      <c r="I156" s="6">
        <v>0</v>
      </c>
      <c r="J156" s="7">
        <v>0</v>
      </c>
      <c r="K156" s="17">
        <v>0</v>
      </c>
      <c r="L156" s="6">
        <v>0</v>
      </c>
      <c r="M156" s="18">
        <v>1</v>
      </c>
      <c r="N156" s="43">
        <f t="shared" si="8"/>
        <v>6</v>
      </c>
    </row>
    <row r="157" spans="1:14" ht="14.25">
      <c r="A157" s="41" t="s">
        <v>6</v>
      </c>
      <c r="B157" s="8">
        <v>2</v>
      </c>
      <c r="C157" s="9">
        <v>0</v>
      </c>
      <c r="D157" s="9">
        <v>0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10">
        <v>0</v>
      </c>
      <c r="K157" s="19">
        <v>0</v>
      </c>
      <c r="L157" s="9">
        <v>0</v>
      </c>
      <c r="M157" s="20">
        <v>0</v>
      </c>
      <c r="N157" s="43">
        <f t="shared" si="8"/>
        <v>3</v>
      </c>
    </row>
    <row r="158" spans="1:14" ht="14.25">
      <c r="A158" s="40" t="s">
        <v>7</v>
      </c>
      <c r="B158" s="5">
        <v>4</v>
      </c>
      <c r="C158" s="6">
        <v>2</v>
      </c>
      <c r="D158" s="6">
        <v>2</v>
      </c>
      <c r="E158" s="6">
        <v>4</v>
      </c>
      <c r="F158" s="6">
        <v>1</v>
      </c>
      <c r="G158" s="6">
        <v>3</v>
      </c>
      <c r="H158" s="6">
        <v>3</v>
      </c>
      <c r="I158" s="6">
        <v>1</v>
      </c>
      <c r="J158" s="7">
        <v>0</v>
      </c>
      <c r="K158" s="17">
        <v>5</v>
      </c>
      <c r="L158" s="6">
        <v>0</v>
      </c>
      <c r="M158" s="18">
        <v>2</v>
      </c>
      <c r="N158" s="43">
        <f t="shared" si="8"/>
        <v>27</v>
      </c>
    </row>
    <row r="159" spans="1:14" ht="14.25">
      <c r="A159" s="41" t="s">
        <v>8</v>
      </c>
      <c r="B159" s="8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10">
        <v>0</v>
      </c>
      <c r="K159" s="19">
        <v>0</v>
      </c>
      <c r="L159" s="9">
        <v>0</v>
      </c>
      <c r="M159" s="20">
        <v>0</v>
      </c>
      <c r="N159" s="43">
        <f t="shared" si="8"/>
        <v>0</v>
      </c>
    </row>
    <row r="160" spans="1:14" ht="14.25">
      <c r="A160" s="40" t="s">
        <v>9</v>
      </c>
      <c r="B160" s="5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1</v>
      </c>
      <c r="I160" s="6">
        <v>0</v>
      </c>
      <c r="J160" s="7">
        <v>0</v>
      </c>
      <c r="K160" s="17">
        <v>0</v>
      </c>
      <c r="L160" s="6">
        <v>0</v>
      </c>
      <c r="M160" s="18">
        <v>0</v>
      </c>
      <c r="N160" s="43">
        <f t="shared" si="8"/>
        <v>1</v>
      </c>
    </row>
    <row r="161" spans="1:14" ht="14.25">
      <c r="A161" s="41" t="s">
        <v>10</v>
      </c>
      <c r="B161" s="8">
        <v>0</v>
      </c>
      <c r="C161" s="9">
        <v>2</v>
      </c>
      <c r="D161" s="9">
        <v>0</v>
      </c>
      <c r="E161" s="9">
        <v>0</v>
      </c>
      <c r="F161" s="9">
        <v>0</v>
      </c>
      <c r="G161" s="9">
        <v>1</v>
      </c>
      <c r="H161" s="9">
        <v>0</v>
      </c>
      <c r="I161" s="9">
        <v>0</v>
      </c>
      <c r="J161" s="10">
        <v>0</v>
      </c>
      <c r="K161" s="19">
        <v>0</v>
      </c>
      <c r="L161" s="9">
        <v>0</v>
      </c>
      <c r="M161" s="20">
        <v>1</v>
      </c>
      <c r="N161" s="43">
        <f t="shared" si="8"/>
        <v>4</v>
      </c>
    </row>
    <row r="162" spans="1:14" ht="14.25">
      <c r="A162" s="40" t="s">
        <v>11</v>
      </c>
      <c r="B162" s="5">
        <v>0</v>
      </c>
      <c r="C162" s="6">
        <v>0</v>
      </c>
      <c r="D162" s="6">
        <v>0</v>
      </c>
      <c r="E162" s="6">
        <v>0</v>
      </c>
      <c r="F162" s="6">
        <v>0</v>
      </c>
      <c r="G162" s="6">
        <v>1</v>
      </c>
      <c r="H162" s="6">
        <v>1</v>
      </c>
      <c r="I162" s="6">
        <v>0</v>
      </c>
      <c r="J162" s="7">
        <v>0</v>
      </c>
      <c r="K162" s="17">
        <v>0</v>
      </c>
      <c r="L162" s="6">
        <v>0</v>
      </c>
      <c r="M162" s="18">
        <v>0</v>
      </c>
      <c r="N162" s="43">
        <f t="shared" si="8"/>
        <v>2</v>
      </c>
    </row>
    <row r="163" spans="1:14" ht="14.25">
      <c r="A163" s="41" t="s">
        <v>12</v>
      </c>
      <c r="B163" s="8">
        <v>0</v>
      </c>
      <c r="C163" s="9">
        <v>0</v>
      </c>
      <c r="D163" s="9">
        <v>1</v>
      </c>
      <c r="E163" s="9">
        <v>0</v>
      </c>
      <c r="F163" s="9">
        <v>1</v>
      </c>
      <c r="G163" s="9">
        <v>0</v>
      </c>
      <c r="H163" s="9">
        <v>0</v>
      </c>
      <c r="I163" s="9">
        <v>0</v>
      </c>
      <c r="J163" s="10">
        <v>0</v>
      </c>
      <c r="K163" s="19">
        <v>0</v>
      </c>
      <c r="L163" s="9">
        <v>2</v>
      </c>
      <c r="M163" s="20">
        <v>1</v>
      </c>
      <c r="N163" s="43">
        <f t="shared" si="8"/>
        <v>5</v>
      </c>
    </row>
    <row r="164" spans="1:14" ht="14.25">
      <c r="A164" s="40" t="s">
        <v>13</v>
      </c>
      <c r="B164" s="5">
        <v>0</v>
      </c>
      <c r="C164" s="6">
        <v>0</v>
      </c>
      <c r="D164" s="6">
        <v>1</v>
      </c>
      <c r="E164" s="6">
        <v>0</v>
      </c>
      <c r="F164" s="6">
        <v>0</v>
      </c>
      <c r="G164" s="6">
        <v>0</v>
      </c>
      <c r="H164" s="6">
        <v>1</v>
      </c>
      <c r="I164" s="6">
        <v>0</v>
      </c>
      <c r="J164" s="7">
        <v>0</v>
      </c>
      <c r="K164" s="17">
        <v>0</v>
      </c>
      <c r="L164" s="6">
        <v>0</v>
      </c>
      <c r="M164" s="18">
        <v>0</v>
      </c>
      <c r="N164" s="43">
        <f t="shared" si="8"/>
        <v>2</v>
      </c>
    </row>
    <row r="165" spans="1:14" ht="14.25">
      <c r="A165" s="41" t="s">
        <v>14</v>
      </c>
      <c r="B165" s="8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10">
        <v>0</v>
      </c>
      <c r="K165" s="19">
        <v>0</v>
      </c>
      <c r="L165" s="9">
        <v>0</v>
      </c>
      <c r="M165" s="20">
        <v>0</v>
      </c>
      <c r="N165" s="43">
        <f t="shared" si="8"/>
        <v>0</v>
      </c>
    </row>
    <row r="166" spans="1:14" ht="14.25">
      <c r="A166" s="40" t="s">
        <v>15</v>
      </c>
      <c r="B166" s="5">
        <v>0</v>
      </c>
      <c r="C166" s="6">
        <v>0</v>
      </c>
      <c r="D166" s="6">
        <v>1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v>0</v>
      </c>
      <c r="K166" s="17">
        <v>0</v>
      </c>
      <c r="L166" s="6">
        <v>1</v>
      </c>
      <c r="M166" s="18">
        <v>0</v>
      </c>
      <c r="N166" s="43">
        <f t="shared" si="8"/>
        <v>2</v>
      </c>
    </row>
    <row r="167" spans="1:14" ht="14.25">
      <c r="A167" s="41" t="s">
        <v>16</v>
      </c>
      <c r="B167" s="8">
        <v>0</v>
      </c>
      <c r="C167" s="9">
        <v>0</v>
      </c>
      <c r="D167" s="9">
        <v>1</v>
      </c>
      <c r="E167" s="9">
        <v>0</v>
      </c>
      <c r="F167" s="9">
        <v>0</v>
      </c>
      <c r="G167" s="9">
        <v>1</v>
      </c>
      <c r="H167" s="9">
        <v>1</v>
      </c>
      <c r="I167" s="9">
        <v>0</v>
      </c>
      <c r="J167" s="10">
        <v>0</v>
      </c>
      <c r="K167" s="19">
        <v>1</v>
      </c>
      <c r="L167" s="9">
        <v>0</v>
      </c>
      <c r="M167" s="20">
        <v>0</v>
      </c>
      <c r="N167" s="43">
        <f t="shared" si="8"/>
        <v>4</v>
      </c>
    </row>
    <row r="168" spans="1:14" ht="14.25">
      <c r="A168" s="40" t="s">
        <v>17</v>
      </c>
      <c r="B168" s="5">
        <v>0</v>
      </c>
      <c r="C168" s="6">
        <v>0</v>
      </c>
      <c r="D168" s="6">
        <v>1</v>
      </c>
      <c r="E168" s="6">
        <v>2</v>
      </c>
      <c r="F168" s="6">
        <v>1</v>
      </c>
      <c r="G168" s="6">
        <v>0</v>
      </c>
      <c r="H168" s="6">
        <v>3</v>
      </c>
      <c r="I168" s="6">
        <v>0</v>
      </c>
      <c r="J168" s="7">
        <v>1</v>
      </c>
      <c r="K168" s="17">
        <v>2</v>
      </c>
      <c r="L168" s="6">
        <v>4</v>
      </c>
      <c r="M168" s="18">
        <v>0</v>
      </c>
      <c r="N168" s="43">
        <f t="shared" si="8"/>
        <v>14</v>
      </c>
    </row>
    <row r="169" spans="1:14" ht="14.25">
      <c r="A169" s="41" t="s">
        <v>18</v>
      </c>
      <c r="B169" s="8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1</v>
      </c>
      <c r="I169" s="9">
        <v>0</v>
      </c>
      <c r="J169" s="10">
        <v>0</v>
      </c>
      <c r="K169" s="19">
        <v>0</v>
      </c>
      <c r="L169" s="9">
        <v>1</v>
      </c>
      <c r="M169" s="20">
        <v>0</v>
      </c>
      <c r="N169" s="43">
        <f t="shared" si="8"/>
        <v>2</v>
      </c>
    </row>
    <row r="170" spans="1:14" ht="14.25">
      <c r="A170" s="40" t="s">
        <v>19</v>
      </c>
      <c r="B170" s="5">
        <v>1</v>
      </c>
      <c r="C170" s="6">
        <v>0</v>
      </c>
      <c r="D170" s="6">
        <v>0</v>
      </c>
      <c r="E170" s="6">
        <v>0</v>
      </c>
      <c r="F170" s="6">
        <v>0</v>
      </c>
      <c r="G170" s="6">
        <v>1</v>
      </c>
      <c r="H170" s="6">
        <v>0</v>
      </c>
      <c r="I170" s="6">
        <v>0</v>
      </c>
      <c r="J170" s="7">
        <v>0</v>
      </c>
      <c r="K170" s="17">
        <v>0</v>
      </c>
      <c r="L170" s="6">
        <v>0</v>
      </c>
      <c r="M170" s="18">
        <v>0</v>
      </c>
      <c r="N170" s="43">
        <f t="shared" si="8"/>
        <v>2</v>
      </c>
    </row>
    <row r="171" spans="1:14" ht="14.25">
      <c r="A171" s="41" t="s">
        <v>20</v>
      </c>
      <c r="B171" s="8">
        <v>0</v>
      </c>
      <c r="C171" s="9">
        <v>1</v>
      </c>
      <c r="D171" s="9">
        <v>1</v>
      </c>
      <c r="E171" s="9">
        <v>0</v>
      </c>
      <c r="F171" s="9">
        <v>1</v>
      </c>
      <c r="G171" s="9">
        <v>1</v>
      </c>
      <c r="H171" s="9">
        <v>1</v>
      </c>
      <c r="I171" s="9">
        <v>1</v>
      </c>
      <c r="J171" s="10">
        <v>1</v>
      </c>
      <c r="K171" s="19">
        <v>0</v>
      </c>
      <c r="L171" s="9">
        <v>0</v>
      </c>
      <c r="M171" s="20">
        <v>0</v>
      </c>
      <c r="N171" s="43">
        <f t="shared" si="8"/>
        <v>7</v>
      </c>
    </row>
    <row r="172" spans="1:14" ht="14.25">
      <c r="A172" s="40" t="s">
        <v>21</v>
      </c>
      <c r="B172" s="5">
        <v>0</v>
      </c>
      <c r="C172" s="6">
        <v>0</v>
      </c>
      <c r="D172" s="6">
        <v>0</v>
      </c>
      <c r="E172" s="6">
        <v>2</v>
      </c>
      <c r="F172" s="6">
        <v>1</v>
      </c>
      <c r="G172" s="6">
        <v>0</v>
      </c>
      <c r="H172" s="6">
        <v>2</v>
      </c>
      <c r="I172" s="6">
        <v>1</v>
      </c>
      <c r="J172" s="7">
        <v>1</v>
      </c>
      <c r="K172" s="17">
        <v>1</v>
      </c>
      <c r="L172" s="6">
        <v>0</v>
      </c>
      <c r="M172" s="18">
        <v>1</v>
      </c>
      <c r="N172" s="43">
        <f t="shared" si="8"/>
        <v>9</v>
      </c>
    </row>
    <row r="173" spans="1:14" ht="14.25">
      <c r="A173" s="41" t="s">
        <v>22</v>
      </c>
      <c r="B173" s="8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10">
        <v>0</v>
      </c>
      <c r="K173" s="19">
        <v>1</v>
      </c>
      <c r="L173" s="9">
        <v>0</v>
      </c>
      <c r="M173" s="20">
        <v>0</v>
      </c>
      <c r="N173" s="43">
        <f t="shared" si="8"/>
        <v>1</v>
      </c>
    </row>
    <row r="174" spans="1:14" ht="14.25">
      <c r="A174" s="40" t="s">
        <v>23</v>
      </c>
      <c r="B174" s="5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7">
        <v>0</v>
      </c>
      <c r="K174" s="17">
        <v>0</v>
      </c>
      <c r="L174" s="6">
        <v>0</v>
      </c>
      <c r="M174" s="18">
        <v>0</v>
      </c>
      <c r="N174" s="43">
        <f t="shared" si="8"/>
        <v>0</v>
      </c>
    </row>
    <row r="175" spans="1:14" ht="14.25">
      <c r="A175" s="41" t="s">
        <v>24</v>
      </c>
      <c r="B175" s="8">
        <v>2</v>
      </c>
      <c r="C175" s="9">
        <v>0</v>
      </c>
      <c r="D175" s="9">
        <v>0</v>
      </c>
      <c r="E175" s="9">
        <v>2</v>
      </c>
      <c r="F175" s="9">
        <v>0</v>
      </c>
      <c r="G175" s="9">
        <v>0</v>
      </c>
      <c r="H175" s="9">
        <v>0</v>
      </c>
      <c r="I175" s="9">
        <v>0</v>
      </c>
      <c r="J175" s="10">
        <v>0</v>
      </c>
      <c r="K175" s="19">
        <v>1</v>
      </c>
      <c r="L175" s="9">
        <v>0</v>
      </c>
      <c r="M175" s="20">
        <v>0</v>
      </c>
      <c r="N175" s="43">
        <f t="shared" si="8"/>
        <v>5</v>
      </c>
    </row>
    <row r="176" spans="1:14" ht="14.25">
      <c r="A176" s="40" t="s">
        <v>25</v>
      </c>
      <c r="B176" s="5">
        <v>1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7">
        <v>0</v>
      </c>
      <c r="K176" s="17">
        <v>1</v>
      </c>
      <c r="L176" s="6">
        <v>0</v>
      </c>
      <c r="M176" s="18">
        <v>0</v>
      </c>
      <c r="N176" s="43">
        <f t="shared" si="8"/>
        <v>2</v>
      </c>
    </row>
    <row r="177" spans="1:14" ht="14.25">
      <c r="A177" s="41" t="s">
        <v>26</v>
      </c>
      <c r="B177" s="8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10">
        <v>0</v>
      </c>
      <c r="K177" s="19">
        <v>0</v>
      </c>
      <c r="L177" s="9">
        <v>0</v>
      </c>
      <c r="M177" s="20">
        <v>0</v>
      </c>
      <c r="N177" s="43">
        <f t="shared" si="8"/>
        <v>0</v>
      </c>
    </row>
    <row r="178" spans="1:14" ht="14.25">
      <c r="A178" s="40" t="s">
        <v>27</v>
      </c>
      <c r="B178" s="5">
        <v>0</v>
      </c>
      <c r="C178" s="6">
        <v>0</v>
      </c>
      <c r="D178" s="6">
        <v>0</v>
      </c>
      <c r="E178" s="6">
        <v>0</v>
      </c>
      <c r="F178" s="6">
        <v>0</v>
      </c>
      <c r="G178" s="6">
        <v>1</v>
      </c>
      <c r="H178" s="6">
        <v>0</v>
      </c>
      <c r="I178" s="6">
        <v>0</v>
      </c>
      <c r="J178" s="7">
        <v>0</v>
      </c>
      <c r="K178" s="17">
        <v>0</v>
      </c>
      <c r="L178" s="6">
        <v>0</v>
      </c>
      <c r="M178" s="18">
        <v>0</v>
      </c>
      <c r="N178" s="43">
        <f t="shared" si="8"/>
        <v>1</v>
      </c>
    </row>
    <row r="179" spans="1:14" ht="14.25">
      <c r="A179" s="41" t="s">
        <v>28</v>
      </c>
      <c r="B179" s="8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10">
        <v>0</v>
      </c>
      <c r="K179" s="19">
        <v>0</v>
      </c>
      <c r="L179" s="9">
        <v>0</v>
      </c>
      <c r="M179" s="20">
        <v>0</v>
      </c>
      <c r="N179" s="43">
        <f t="shared" si="8"/>
        <v>0</v>
      </c>
    </row>
    <row r="180" spans="1:14" ht="14.25">
      <c r="A180" s="40" t="s">
        <v>29</v>
      </c>
      <c r="B180" s="5">
        <v>1</v>
      </c>
      <c r="C180" s="6">
        <v>1</v>
      </c>
      <c r="D180" s="6">
        <v>0</v>
      </c>
      <c r="E180" s="6">
        <v>1</v>
      </c>
      <c r="F180" s="6">
        <v>0</v>
      </c>
      <c r="G180" s="6">
        <v>0</v>
      </c>
      <c r="H180" s="6">
        <v>0</v>
      </c>
      <c r="I180" s="6">
        <v>1</v>
      </c>
      <c r="J180" s="7">
        <v>0</v>
      </c>
      <c r="K180" s="17">
        <v>0</v>
      </c>
      <c r="L180" s="6">
        <v>0</v>
      </c>
      <c r="M180" s="18">
        <v>2</v>
      </c>
      <c r="N180" s="43">
        <f t="shared" si="8"/>
        <v>6</v>
      </c>
    </row>
    <row r="181" spans="1:14" ht="14.25">
      <c r="A181" s="41" t="s">
        <v>30</v>
      </c>
      <c r="B181" s="8">
        <v>0</v>
      </c>
      <c r="C181" s="9">
        <v>0</v>
      </c>
      <c r="D181" s="9">
        <v>0</v>
      </c>
      <c r="E181" s="9">
        <v>0</v>
      </c>
      <c r="F181" s="9">
        <v>1</v>
      </c>
      <c r="G181" s="9">
        <v>0</v>
      </c>
      <c r="H181" s="9">
        <v>1</v>
      </c>
      <c r="I181" s="9">
        <v>0</v>
      </c>
      <c r="J181" s="10">
        <v>0</v>
      </c>
      <c r="K181" s="19">
        <v>0</v>
      </c>
      <c r="L181" s="9">
        <v>0</v>
      </c>
      <c r="M181" s="20">
        <v>0</v>
      </c>
      <c r="N181" s="43">
        <f t="shared" si="8"/>
        <v>2</v>
      </c>
    </row>
    <row r="182" spans="1:14" ht="14.25">
      <c r="A182" s="40" t="s">
        <v>31</v>
      </c>
      <c r="B182" s="5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7">
        <v>0</v>
      </c>
      <c r="K182" s="17">
        <v>0</v>
      </c>
      <c r="L182" s="6">
        <v>0</v>
      </c>
      <c r="M182" s="18">
        <v>0</v>
      </c>
      <c r="N182" s="43">
        <f t="shared" si="8"/>
        <v>0</v>
      </c>
    </row>
    <row r="183" spans="1:14" ht="15" thickBot="1">
      <c r="A183" s="42" t="s">
        <v>32</v>
      </c>
      <c r="B183" s="32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4">
        <v>1</v>
      </c>
      <c r="K183" s="35">
        <v>0</v>
      </c>
      <c r="L183" s="33">
        <v>0</v>
      </c>
      <c r="M183" s="36">
        <v>0</v>
      </c>
      <c r="N183" s="37">
        <f t="shared" si="8"/>
        <v>1</v>
      </c>
    </row>
    <row r="184" spans="1:14" ht="15.75" thickBot="1" thickTop="1">
      <c r="A184" s="2" t="s">
        <v>0</v>
      </c>
      <c r="B184" s="27">
        <f aca="true" t="shared" si="9" ref="B184:M184">SUM(B152:B183)</f>
        <v>12</v>
      </c>
      <c r="C184" s="28">
        <f t="shared" si="9"/>
        <v>6</v>
      </c>
      <c r="D184" s="28">
        <f t="shared" si="9"/>
        <v>10</v>
      </c>
      <c r="E184" s="28">
        <f t="shared" si="9"/>
        <v>13</v>
      </c>
      <c r="F184" s="28">
        <f t="shared" si="9"/>
        <v>7</v>
      </c>
      <c r="G184" s="28">
        <f t="shared" si="9"/>
        <v>10</v>
      </c>
      <c r="H184" s="28">
        <f t="shared" si="9"/>
        <v>17</v>
      </c>
      <c r="I184" s="28">
        <v>4</v>
      </c>
      <c r="J184" s="29">
        <f t="shared" si="9"/>
        <v>4</v>
      </c>
      <c r="K184" s="29">
        <f t="shared" si="9"/>
        <v>12</v>
      </c>
      <c r="L184" s="28">
        <f t="shared" si="9"/>
        <v>8</v>
      </c>
      <c r="M184" s="28">
        <f t="shared" si="9"/>
        <v>9</v>
      </c>
      <c r="N184" s="31">
        <f t="shared" si="8"/>
        <v>112</v>
      </c>
    </row>
    <row r="185" ht="7.5" customHeight="1"/>
    <row r="186" spans="1:14" ht="18" thickBot="1">
      <c r="A186" s="78" t="s">
        <v>52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1:14" ht="14.25">
      <c r="A187" s="64"/>
      <c r="B187" s="68" t="s">
        <v>54</v>
      </c>
      <c r="C187" s="69"/>
      <c r="D187" s="69"/>
      <c r="E187" s="69"/>
      <c r="F187" s="69"/>
      <c r="G187" s="69"/>
      <c r="H187" s="69"/>
      <c r="I187" s="69"/>
      <c r="J187" s="70"/>
      <c r="K187" s="71" t="s">
        <v>55</v>
      </c>
      <c r="L187" s="69"/>
      <c r="M187" s="72"/>
      <c r="N187" s="66" t="s">
        <v>45</v>
      </c>
    </row>
    <row r="188" spans="1:14" ht="14.25">
      <c r="A188" s="65"/>
      <c r="B188" s="14" t="s">
        <v>33</v>
      </c>
      <c r="C188" s="15" t="s">
        <v>34</v>
      </c>
      <c r="D188" s="15" t="s">
        <v>35</v>
      </c>
      <c r="E188" s="15" t="s">
        <v>36</v>
      </c>
      <c r="F188" s="15" t="s">
        <v>37</v>
      </c>
      <c r="G188" s="15" t="s">
        <v>38</v>
      </c>
      <c r="H188" s="15" t="s">
        <v>39</v>
      </c>
      <c r="I188" s="15" t="s">
        <v>40</v>
      </c>
      <c r="J188" s="16" t="s">
        <v>41</v>
      </c>
      <c r="K188" s="23" t="s">
        <v>42</v>
      </c>
      <c r="L188" s="24" t="s">
        <v>43</v>
      </c>
      <c r="M188" s="25" t="s">
        <v>44</v>
      </c>
      <c r="N188" s="67"/>
    </row>
    <row r="189" spans="1:14" ht="14.25">
      <c r="A189" s="38" t="s">
        <v>1</v>
      </c>
      <c r="B189" s="11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3">
        <v>0</v>
      </c>
      <c r="K189" s="12">
        <v>0</v>
      </c>
      <c r="L189" s="58">
        <v>0</v>
      </c>
      <c r="M189" s="22">
        <v>0</v>
      </c>
      <c r="N189" s="26">
        <f aca="true" t="shared" si="10" ref="N189:N221">SUM(B189:M189)</f>
        <v>0</v>
      </c>
    </row>
    <row r="190" spans="1:14" ht="14.25">
      <c r="A190" s="39" t="s">
        <v>2</v>
      </c>
      <c r="B190" s="8">
        <v>0</v>
      </c>
      <c r="C190" s="12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10">
        <v>0</v>
      </c>
      <c r="K190" s="9">
        <v>0</v>
      </c>
      <c r="L190" s="59">
        <v>0</v>
      </c>
      <c r="M190" s="20">
        <v>0</v>
      </c>
      <c r="N190" s="43">
        <f t="shared" si="10"/>
        <v>0</v>
      </c>
    </row>
    <row r="191" spans="1:14" ht="14.25">
      <c r="A191" s="40" t="s">
        <v>3</v>
      </c>
      <c r="B191" s="5">
        <v>0</v>
      </c>
      <c r="C191" s="12">
        <v>0</v>
      </c>
      <c r="D191" s="6">
        <v>0</v>
      </c>
      <c r="E191" s="9">
        <v>0</v>
      </c>
      <c r="F191" s="9">
        <v>0</v>
      </c>
      <c r="G191" s="6">
        <v>0</v>
      </c>
      <c r="H191" s="6">
        <v>0</v>
      </c>
      <c r="I191" s="9">
        <v>0</v>
      </c>
      <c r="J191" s="7">
        <v>0</v>
      </c>
      <c r="K191" s="6">
        <v>0</v>
      </c>
      <c r="L191" s="60">
        <v>0</v>
      </c>
      <c r="M191" s="18">
        <v>0</v>
      </c>
      <c r="N191" s="43">
        <f t="shared" si="10"/>
        <v>0</v>
      </c>
    </row>
    <row r="192" spans="1:14" ht="14.25">
      <c r="A192" s="39" t="s">
        <v>4</v>
      </c>
      <c r="B192" s="8">
        <v>0</v>
      </c>
      <c r="C192" s="12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10">
        <v>0</v>
      </c>
      <c r="K192" s="9">
        <v>0</v>
      </c>
      <c r="L192" s="59">
        <v>0</v>
      </c>
      <c r="M192" s="20">
        <v>0</v>
      </c>
      <c r="N192" s="43">
        <f t="shared" si="10"/>
        <v>0</v>
      </c>
    </row>
    <row r="193" spans="1:14" ht="14.25">
      <c r="A193" s="40" t="s">
        <v>5</v>
      </c>
      <c r="B193" s="5">
        <v>0</v>
      </c>
      <c r="C193" s="12">
        <v>0</v>
      </c>
      <c r="D193" s="6">
        <v>0</v>
      </c>
      <c r="E193" s="9">
        <v>0</v>
      </c>
      <c r="F193" s="9">
        <v>0</v>
      </c>
      <c r="G193" s="6">
        <v>0</v>
      </c>
      <c r="H193" s="6">
        <v>0</v>
      </c>
      <c r="I193" s="9">
        <v>0</v>
      </c>
      <c r="J193" s="7">
        <v>0</v>
      </c>
      <c r="K193" s="6">
        <v>0</v>
      </c>
      <c r="L193" s="60">
        <v>0</v>
      </c>
      <c r="M193" s="18">
        <v>0</v>
      </c>
      <c r="N193" s="43">
        <f t="shared" si="10"/>
        <v>0</v>
      </c>
    </row>
    <row r="194" spans="1:14" ht="14.25">
      <c r="A194" s="41" t="s">
        <v>6</v>
      </c>
      <c r="B194" s="8">
        <v>0</v>
      </c>
      <c r="C194" s="12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10">
        <v>0</v>
      </c>
      <c r="K194" s="9">
        <v>0</v>
      </c>
      <c r="L194" s="59">
        <v>0</v>
      </c>
      <c r="M194" s="20">
        <v>0</v>
      </c>
      <c r="N194" s="43">
        <f t="shared" si="10"/>
        <v>0</v>
      </c>
    </row>
    <row r="195" spans="1:14" ht="14.25">
      <c r="A195" s="40" t="s">
        <v>7</v>
      </c>
      <c r="B195" s="5">
        <v>0</v>
      </c>
      <c r="C195" s="12">
        <v>0</v>
      </c>
      <c r="D195" s="6">
        <v>0</v>
      </c>
      <c r="E195" s="9">
        <v>0</v>
      </c>
      <c r="F195" s="9">
        <v>0</v>
      </c>
      <c r="G195" s="6">
        <v>0</v>
      </c>
      <c r="H195" s="6">
        <v>0</v>
      </c>
      <c r="I195" s="9">
        <v>0</v>
      </c>
      <c r="J195" s="7">
        <v>0</v>
      </c>
      <c r="K195" s="6">
        <v>0</v>
      </c>
      <c r="L195" s="60">
        <v>0</v>
      </c>
      <c r="M195" s="18">
        <v>0</v>
      </c>
      <c r="N195" s="43">
        <f t="shared" si="10"/>
        <v>0</v>
      </c>
    </row>
    <row r="196" spans="1:14" ht="14.25">
      <c r="A196" s="41" t="s">
        <v>8</v>
      </c>
      <c r="B196" s="8">
        <v>0</v>
      </c>
      <c r="C196" s="12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10">
        <v>0</v>
      </c>
      <c r="K196" s="9">
        <v>0</v>
      </c>
      <c r="L196" s="59">
        <v>0</v>
      </c>
      <c r="M196" s="20">
        <v>0</v>
      </c>
      <c r="N196" s="43">
        <f t="shared" si="10"/>
        <v>0</v>
      </c>
    </row>
    <row r="197" spans="1:14" ht="14.25">
      <c r="A197" s="40" t="s">
        <v>9</v>
      </c>
      <c r="B197" s="5">
        <v>0</v>
      </c>
      <c r="C197" s="12">
        <v>0</v>
      </c>
      <c r="D197" s="6">
        <v>0</v>
      </c>
      <c r="E197" s="9">
        <v>0</v>
      </c>
      <c r="F197" s="9">
        <v>0</v>
      </c>
      <c r="G197" s="6">
        <v>0</v>
      </c>
      <c r="H197" s="6">
        <v>0</v>
      </c>
      <c r="I197" s="9">
        <v>0</v>
      </c>
      <c r="J197" s="7">
        <v>0</v>
      </c>
      <c r="K197" s="6">
        <v>0</v>
      </c>
      <c r="L197" s="60">
        <v>0</v>
      </c>
      <c r="M197" s="18">
        <v>0</v>
      </c>
      <c r="N197" s="43">
        <f t="shared" si="10"/>
        <v>0</v>
      </c>
    </row>
    <row r="198" spans="1:14" ht="14.25">
      <c r="A198" s="41" t="s">
        <v>10</v>
      </c>
      <c r="B198" s="8">
        <v>0</v>
      </c>
      <c r="C198" s="12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10">
        <v>0</v>
      </c>
      <c r="K198" s="9">
        <v>0</v>
      </c>
      <c r="L198" s="59">
        <v>0</v>
      </c>
      <c r="M198" s="20">
        <v>0</v>
      </c>
      <c r="N198" s="43">
        <f t="shared" si="10"/>
        <v>0</v>
      </c>
    </row>
    <row r="199" spans="1:14" ht="14.25">
      <c r="A199" s="40" t="s">
        <v>11</v>
      </c>
      <c r="B199" s="5">
        <v>0</v>
      </c>
      <c r="C199" s="12">
        <v>0</v>
      </c>
      <c r="D199" s="6">
        <v>0</v>
      </c>
      <c r="E199" s="9">
        <v>0</v>
      </c>
      <c r="F199" s="9">
        <v>0</v>
      </c>
      <c r="G199" s="6">
        <v>0</v>
      </c>
      <c r="H199" s="6">
        <v>0</v>
      </c>
      <c r="I199" s="9">
        <v>0</v>
      </c>
      <c r="J199" s="7">
        <v>0</v>
      </c>
      <c r="K199" s="6">
        <v>0</v>
      </c>
      <c r="L199" s="60">
        <v>0</v>
      </c>
      <c r="M199" s="18">
        <v>0</v>
      </c>
      <c r="N199" s="43">
        <f t="shared" si="10"/>
        <v>0</v>
      </c>
    </row>
    <row r="200" spans="1:14" ht="14.25">
      <c r="A200" s="41" t="s">
        <v>12</v>
      </c>
      <c r="B200" s="8">
        <v>0</v>
      </c>
      <c r="C200" s="12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10">
        <v>0</v>
      </c>
      <c r="K200" s="9">
        <v>0</v>
      </c>
      <c r="L200" s="59">
        <v>0</v>
      </c>
      <c r="M200" s="20">
        <v>0</v>
      </c>
      <c r="N200" s="43">
        <f t="shared" si="10"/>
        <v>0</v>
      </c>
    </row>
    <row r="201" spans="1:14" ht="14.25">
      <c r="A201" s="40" t="s">
        <v>13</v>
      </c>
      <c r="B201" s="5">
        <v>0</v>
      </c>
      <c r="C201" s="12">
        <v>0</v>
      </c>
      <c r="D201" s="6">
        <v>0</v>
      </c>
      <c r="E201" s="9">
        <v>0</v>
      </c>
      <c r="F201" s="9">
        <v>0</v>
      </c>
      <c r="G201" s="6">
        <v>0</v>
      </c>
      <c r="H201" s="6">
        <v>0</v>
      </c>
      <c r="I201" s="9">
        <v>0</v>
      </c>
      <c r="J201" s="7">
        <v>0</v>
      </c>
      <c r="K201" s="6">
        <v>0</v>
      </c>
      <c r="L201" s="60">
        <v>0</v>
      </c>
      <c r="M201" s="18">
        <v>0</v>
      </c>
      <c r="N201" s="43">
        <f t="shared" si="10"/>
        <v>0</v>
      </c>
    </row>
    <row r="202" spans="1:14" ht="14.25">
      <c r="A202" s="41" t="s">
        <v>14</v>
      </c>
      <c r="B202" s="8">
        <v>0</v>
      </c>
      <c r="C202" s="12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10">
        <v>0</v>
      </c>
      <c r="K202" s="9">
        <v>0</v>
      </c>
      <c r="L202" s="59">
        <v>0</v>
      </c>
      <c r="M202" s="20">
        <v>0</v>
      </c>
      <c r="N202" s="43">
        <f t="shared" si="10"/>
        <v>0</v>
      </c>
    </row>
    <row r="203" spans="1:14" ht="14.25">
      <c r="A203" s="40" t="s">
        <v>15</v>
      </c>
      <c r="B203" s="5">
        <v>0</v>
      </c>
      <c r="C203" s="12">
        <v>0</v>
      </c>
      <c r="D203" s="6">
        <v>0</v>
      </c>
      <c r="E203" s="9">
        <v>0</v>
      </c>
      <c r="F203" s="9">
        <v>0</v>
      </c>
      <c r="G203" s="6">
        <v>0</v>
      </c>
      <c r="H203" s="6">
        <v>0</v>
      </c>
      <c r="I203" s="9">
        <v>0</v>
      </c>
      <c r="J203" s="7">
        <v>0</v>
      </c>
      <c r="K203" s="6">
        <v>0</v>
      </c>
      <c r="L203" s="60">
        <v>0</v>
      </c>
      <c r="M203" s="18">
        <v>0</v>
      </c>
      <c r="N203" s="43">
        <f t="shared" si="10"/>
        <v>0</v>
      </c>
    </row>
    <row r="204" spans="1:14" ht="14.25">
      <c r="A204" s="41" t="s">
        <v>16</v>
      </c>
      <c r="B204" s="8">
        <v>0</v>
      </c>
      <c r="C204" s="12">
        <v>0</v>
      </c>
      <c r="D204" s="9">
        <v>0</v>
      </c>
      <c r="E204" s="9">
        <v>0</v>
      </c>
      <c r="F204" s="9">
        <v>1</v>
      </c>
      <c r="G204" s="9">
        <v>0</v>
      </c>
      <c r="H204" s="9">
        <v>0</v>
      </c>
      <c r="I204" s="9">
        <v>0</v>
      </c>
      <c r="J204" s="10">
        <v>0</v>
      </c>
      <c r="K204" s="9">
        <v>0</v>
      </c>
      <c r="L204" s="59">
        <v>0</v>
      </c>
      <c r="M204" s="20">
        <v>0</v>
      </c>
      <c r="N204" s="43">
        <f t="shared" si="10"/>
        <v>1</v>
      </c>
    </row>
    <row r="205" spans="1:14" ht="14.25">
      <c r="A205" s="40" t="s">
        <v>17</v>
      </c>
      <c r="B205" s="5">
        <v>0</v>
      </c>
      <c r="C205" s="12">
        <v>0</v>
      </c>
      <c r="D205" s="6">
        <v>0</v>
      </c>
      <c r="E205" s="9">
        <v>0</v>
      </c>
      <c r="F205" s="9">
        <v>0</v>
      </c>
      <c r="G205" s="6">
        <v>0</v>
      </c>
      <c r="H205" s="6">
        <v>0</v>
      </c>
      <c r="I205" s="9">
        <v>0</v>
      </c>
      <c r="J205" s="7">
        <v>0</v>
      </c>
      <c r="K205" s="6">
        <v>0</v>
      </c>
      <c r="L205" s="60">
        <v>0</v>
      </c>
      <c r="M205" s="18">
        <v>0</v>
      </c>
      <c r="N205" s="43">
        <f t="shared" si="10"/>
        <v>0</v>
      </c>
    </row>
    <row r="206" spans="1:14" ht="14.25">
      <c r="A206" s="41" t="s">
        <v>18</v>
      </c>
      <c r="B206" s="8">
        <v>0</v>
      </c>
      <c r="C206" s="12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10">
        <v>0</v>
      </c>
      <c r="K206" s="9">
        <v>0</v>
      </c>
      <c r="L206" s="59">
        <v>0</v>
      </c>
      <c r="M206" s="20">
        <v>0</v>
      </c>
      <c r="N206" s="43">
        <f t="shared" si="10"/>
        <v>0</v>
      </c>
    </row>
    <row r="207" spans="1:14" ht="14.25">
      <c r="A207" s="40" t="s">
        <v>19</v>
      </c>
      <c r="B207" s="5">
        <v>0</v>
      </c>
      <c r="C207" s="12">
        <v>0</v>
      </c>
      <c r="D207" s="6">
        <v>0</v>
      </c>
      <c r="E207" s="9">
        <v>0</v>
      </c>
      <c r="F207" s="9">
        <v>0</v>
      </c>
      <c r="G207" s="6">
        <v>0</v>
      </c>
      <c r="H207" s="6">
        <v>0</v>
      </c>
      <c r="I207" s="9">
        <v>0</v>
      </c>
      <c r="J207" s="7">
        <v>0</v>
      </c>
      <c r="K207" s="6">
        <v>0</v>
      </c>
      <c r="L207" s="60">
        <v>0</v>
      </c>
      <c r="M207" s="18">
        <v>0</v>
      </c>
      <c r="N207" s="43">
        <f t="shared" si="10"/>
        <v>0</v>
      </c>
    </row>
    <row r="208" spans="1:14" ht="14.25">
      <c r="A208" s="41" t="s">
        <v>20</v>
      </c>
      <c r="B208" s="8">
        <v>0</v>
      </c>
      <c r="C208" s="12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10">
        <v>0</v>
      </c>
      <c r="K208" s="9">
        <v>0</v>
      </c>
      <c r="L208" s="59">
        <v>0</v>
      </c>
      <c r="M208" s="20">
        <v>0</v>
      </c>
      <c r="N208" s="43">
        <f t="shared" si="10"/>
        <v>0</v>
      </c>
    </row>
    <row r="209" spans="1:14" ht="14.25">
      <c r="A209" s="40" t="s">
        <v>21</v>
      </c>
      <c r="B209" s="5">
        <v>0</v>
      </c>
      <c r="C209" s="12">
        <v>0</v>
      </c>
      <c r="D209" s="6">
        <v>0</v>
      </c>
      <c r="E209" s="9">
        <v>0</v>
      </c>
      <c r="F209" s="9">
        <v>0</v>
      </c>
      <c r="G209" s="6">
        <v>0</v>
      </c>
      <c r="H209" s="6">
        <v>0</v>
      </c>
      <c r="I209" s="9">
        <v>0</v>
      </c>
      <c r="J209" s="7">
        <v>0</v>
      </c>
      <c r="K209" s="6">
        <v>0</v>
      </c>
      <c r="L209" s="60">
        <v>0</v>
      </c>
      <c r="M209" s="18">
        <v>0</v>
      </c>
      <c r="N209" s="43">
        <f t="shared" si="10"/>
        <v>0</v>
      </c>
    </row>
    <row r="210" spans="1:14" ht="14.25">
      <c r="A210" s="41" t="s">
        <v>22</v>
      </c>
      <c r="B210" s="8">
        <v>0</v>
      </c>
      <c r="C210" s="12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10">
        <v>1</v>
      </c>
      <c r="K210" s="9">
        <v>0</v>
      </c>
      <c r="L210" s="59">
        <v>0</v>
      </c>
      <c r="M210" s="20">
        <v>0</v>
      </c>
      <c r="N210" s="43">
        <f t="shared" si="10"/>
        <v>1</v>
      </c>
    </row>
    <row r="211" spans="1:14" ht="14.25">
      <c r="A211" s="40" t="s">
        <v>23</v>
      </c>
      <c r="B211" s="5">
        <v>0</v>
      </c>
      <c r="C211" s="12">
        <v>0</v>
      </c>
      <c r="D211" s="6">
        <v>0</v>
      </c>
      <c r="E211" s="9">
        <v>0</v>
      </c>
      <c r="F211" s="9">
        <v>0</v>
      </c>
      <c r="G211" s="6">
        <v>0</v>
      </c>
      <c r="H211" s="6">
        <v>0</v>
      </c>
      <c r="I211" s="9">
        <v>0</v>
      </c>
      <c r="J211" s="7">
        <v>0</v>
      </c>
      <c r="K211" s="6">
        <v>0</v>
      </c>
      <c r="L211" s="60">
        <v>0</v>
      </c>
      <c r="M211" s="18">
        <v>0</v>
      </c>
      <c r="N211" s="43">
        <f t="shared" si="10"/>
        <v>0</v>
      </c>
    </row>
    <row r="212" spans="1:14" ht="14.25">
      <c r="A212" s="41" t="s">
        <v>24</v>
      </c>
      <c r="B212" s="8">
        <v>0</v>
      </c>
      <c r="C212" s="12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10">
        <v>0</v>
      </c>
      <c r="K212" s="9">
        <v>0</v>
      </c>
      <c r="L212" s="59">
        <v>0</v>
      </c>
      <c r="M212" s="20">
        <v>0</v>
      </c>
      <c r="N212" s="43">
        <f t="shared" si="10"/>
        <v>0</v>
      </c>
    </row>
    <row r="213" spans="1:14" ht="14.25">
      <c r="A213" s="40" t="s">
        <v>25</v>
      </c>
      <c r="B213" s="5">
        <v>0</v>
      </c>
      <c r="C213" s="12">
        <v>0</v>
      </c>
      <c r="D213" s="6">
        <v>0</v>
      </c>
      <c r="E213" s="9">
        <v>0</v>
      </c>
      <c r="F213" s="9">
        <v>0</v>
      </c>
      <c r="G213" s="6">
        <v>0</v>
      </c>
      <c r="H213" s="6">
        <v>0</v>
      </c>
      <c r="I213" s="9">
        <v>0</v>
      </c>
      <c r="J213" s="7">
        <v>0</v>
      </c>
      <c r="K213" s="6">
        <v>0</v>
      </c>
      <c r="L213" s="60">
        <v>0</v>
      </c>
      <c r="M213" s="18">
        <v>0</v>
      </c>
      <c r="N213" s="43">
        <f t="shared" si="10"/>
        <v>0</v>
      </c>
    </row>
    <row r="214" spans="1:14" ht="14.25">
      <c r="A214" s="41" t="s">
        <v>26</v>
      </c>
      <c r="B214" s="8">
        <v>0</v>
      </c>
      <c r="C214" s="12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10">
        <v>0</v>
      </c>
      <c r="K214" s="9">
        <v>0</v>
      </c>
      <c r="L214" s="59">
        <v>0</v>
      </c>
      <c r="M214" s="20">
        <v>0</v>
      </c>
      <c r="N214" s="43">
        <f t="shared" si="10"/>
        <v>0</v>
      </c>
    </row>
    <row r="215" spans="1:14" ht="14.25">
      <c r="A215" s="40" t="s">
        <v>27</v>
      </c>
      <c r="B215" s="5">
        <v>1</v>
      </c>
      <c r="C215" s="6">
        <v>1</v>
      </c>
      <c r="D215" s="6">
        <v>1</v>
      </c>
      <c r="E215" s="9">
        <v>0</v>
      </c>
      <c r="F215" s="9">
        <v>0</v>
      </c>
      <c r="G215" s="6">
        <v>0</v>
      </c>
      <c r="H215" s="6">
        <v>0</v>
      </c>
      <c r="I215" s="9">
        <v>0</v>
      </c>
      <c r="J215" s="7">
        <v>0</v>
      </c>
      <c r="K215" s="6">
        <v>0</v>
      </c>
      <c r="L215" s="60">
        <v>0</v>
      </c>
      <c r="M215" s="18">
        <v>0</v>
      </c>
      <c r="N215" s="43">
        <f t="shared" si="10"/>
        <v>3</v>
      </c>
    </row>
    <row r="216" spans="1:14" ht="14.25">
      <c r="A216" s="41" t="s">
        <v>28</v>
      </c>
      <c r="B216" s="8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10">
        <v>0</v>
      </c>
      <c r="K216" s="9">
        <v>0</v>
      </c>
      <c r="L216" s="59">
        <v>0</v>
      </c>
      <c r="M216" s="20">
        <v>0</v>
      </c>
      <c r="N216" s="43">
        <f t="shared" si="10"/>
        <v>0</v>
      </c>
    </row>
    <row r="217" spans="1:14" ht="14.25">
      <c r="A217" s="40" t="s">
        <v>29</v>
      </c>
      <c r="B217" s="5">
        <v>0</v>
      </c>
      <c r="C217" s="6">
        <v>0</v>
      </c>
      <c r="D217" s="6">
        <v>0</v>
      </c>
      <c r="E217" s="9">
        <v>0</v>
      </c>
      <c r="F217" s="9">
        <v>0</v>
      </c>
      <c r="G217" s="6">
        <v>0</v>
      </c>
      <c r="H217" s="6">
        <v>0</v>
      </c>
      <c r="I217" s="9">
        <v>0</v>
      </c>
      <c r="J217" s="7">
        <v>0</v>
      </c>
      <c r="K217" s="6">
        <v>0</v>
      </c>
      <c r="L217" s="60">
        <v>0</v>
      </c>
      <c r="M217" s="18">
        <v>0</v>
      </c>
      <c r="N217" s="43">
        <f t="shared" si="10"/>
        <v>0</v>
      </c>
    </row>
    <row r="218" spans="1:14" ht="14.25">
      <c r="A218" s="41" t="s">
        <v>30</v>
      </c>
      <c r="B218" s="8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10">
        <v>0</v>
      </c>
      <c r="K218" s="9">
        <v>0</v>
      </c>
      <c r="L218" s="59">
        <v>0</v>
      </c>
      <c r="M218" s="20">
        <v>0</v>
      </c>
      <c r="N218" s="43">
        <f t="shared" si="10"/>
        <v>0</v>
      </c>
    </row>
    <row r="219" spans="1:14" ht="14.25">
      <c r="A219" s="40" t="s">
        <v>31</v>
      </c>
      <c r="B219" s="5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7">
        <v>0</v>
      </c>
      <c r="K219" s="6">
        <v>0</v>
      </c>
      <c r="L219" s="60">
        <v>0</v>
      </c>
      <c r="M219" s="18">
        <v>0</v>
      </c>
      <c r="N219" s="43">
        <f t="shared" si="10"/>
        <v>0</v>
      </c>
    </row>
    <row r="220" spans="1:14" ht="15" thickBot="1">
      <c r="A220" s="42" t="s">
        <v>32</v>
      </c>
      <c r="B220" s="32">
        <v>0</v>
      </c>
      <c r="C220" s="33">
        <v>0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4">
        <v>0</v>
      </c>
      <c r="K220" s="33">
        <v>0</v>
      </c>
      <c r="L220" s="61">
        <v>0</v>
      </c>
      <c r="M220" s="36">
        <v>0</v>
      </c>
      <c r="N220" s="37">
        <f t="shared" si="10"/>
        <v>0</v>
      </c>
    </row>
    <row r="221" spans="1:14" ht="15.75" thickBot="1" thickTop="1">
      <c r="A221" s="2" t="s">
        <v>0</v>
      </c>
      <c r="B221" s="27">
        <f aca="true" t="shared" si="11" ref="B221:H221">SUM(B189:B220)</f>
        <v>1</v>
      </c>
      <c r="C221" s="28">
        <f t="shared" si="11"/>
        <v>1</v>
      </c>
      <c r="D221" s="28">
        <f t="shared" si="11"/>
        <v>1</v>
      </c>
      <c r="E221" s="28">
        <f t="shared" si="11"/>
        <v>0</v>
      </c>
      <c r="F221" s="28">
        <f t="shared" si="11"/>
        <v>1</v>
      </c>
      <c r="G221" s="28">
        <f t="shared" si="11"/>
        <v>0</v>
      </c>
      <c r="H221" s="28">
        <f t="shared" si="11"/>
        <v>0</v>
      </c>
      <c r="I221" s="28">
        <v>0</v>
      </c>
      <c r="J221" s="29">
        <f>SUM(J189:J220)</f>
        <v>1</v>
      </c>
      <c r="K221" s="30">
        <f>SUM(K189:K220)</f>
        <v>0</v>
      </c>
      <c r="L221" s="28">
        <f>SUM(L189:L220)</f>
        <v>0</v>
      </c>
      <c r="M221" s="28">
        <v>0</v>
      </c>
      <c r="N221" s="31">
        <f t="shared" si="10"/>
        <v>5</v>
      </c>
    </row>
    <row r="222" ht="7.5" customHeight="1"/>
    <row r="223" spans="1:14" ht="18" thickBot="1">
      <c r="A223" s="78" t="s">
        <v>53</v>
      </c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1:14" ht="14.25">
      <c r="A224" s="64"/>
      <c r="B224" s="68" t="s">
        <v>54</v>
      </c>
      <c r="C224" s="69"/>
      <c r="D224" s="69"/>
      <c r="E224" s="69"/>
      <c r="F224" s="69"/>
      <c r="G224" s="69"/>
      <c r="H224" s="69"/>
      <c r="I224" s="69"/>
      <c r="J224" s="70"/>
      <c r="K224" s="71" t="s">
        <v>55</v>
      </c>
      <c r="L224" s="69"/>
      <c r="M224" s="72"/>
      <c r="N224" s="66" t="s">
        <v>45</v>
      </c>
    </row>
    <row r="225" spans="1:14" ht="14.25">
      <c r="A225" s="65"/>
      <c r="B225" s="14" t="s">
        <v>33</v>
      </c>
      <c r="C225" s="15" t="s">
        <v>34</v>
      </c>
      <c r="D225" s="15" t="s">
        <v>35</v>
      </c>
      <c r="E225" s="15" t="s">
        <v>36</v>
      </c>
      <c r="F225" s="15" t="s">
        <v>37</v>
      </c>
      <c r="G225" s="15" t="s">
        <v>38</v>
      </c>
      <c r="H225" s="15" t="s">
        <v>39</v>
      </c>
      <c r="I225" s="15" t="s">
        <v>40</v>
      </c>
      <c r="J225" s="16" t="s">
        <v>41</v>
      </c>
      <c r="K225" s="23" t="s">
        <v>42</v>
      </c>
      <c r="L225" s="24" t="s">
        <v>43</v>
      </c>
      <c r="M225" s="25" t="s">
        <v>44</v>
      </c>
      <c r="N225" s="67"/>
    </row>
    <row r="226" spans="1:14" ht="14.25">
      <c r="A226" s="38" t="s">
        <v>1</v>
      </c>
      <c r="B226" s="11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3">
        <v>0</v>
      </c>
      <c r="K226" s="53">
        <v>0</v>
      </c>
      <c r="L226" s="58">
        <v>0</v>
      </c>
      <c r="M226" s="22">
        <v>0</v>
      </c>
      <c r="N226" s="26">
        <f aca="true" t="shared" si="12" ref="N226:N258">SUM(B226:M226)</f>
        <v>0</v>
      </c>
    </row>
    <row r="227" spans="1:14" ht="14.25">
      <c r="A227" s="39" t="s">
        <v>2</v>
      </c>
      <c r="B227" s="8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10">
        <v>0</v>
      </c>
      <c r="K227" s="19">
        <v>0</v>
      </c>
      <c r="L227" s="59">
        <v>0</v>
      </c>
      <c r="M227" s="20">
        <v>0</v>
      </c>
      <c r="N227" s="43">
        <f t="shared" si="12"/>
        <v>0</v>
      </c>
    </row>
    <row r="228" spans="1:14" ht="14.25">
      <c r="A228" s="40" t="s">
        <v>3</v>
      </c>
      <c r="B228" s="5">
        <v>0</v>
      </c>
      <c r="C228" s="9">
        <v>0</v>
      </c>
      <c r="D228" s="6">
        <v>0</v>
      </c>
      <c r="E228" s="6">
        <v>0</v>
      </c>
      <c r="F228" s="9">
        <v>0</v>
      </c>
      <c r="G228" s="6">
        <v>0</v>
      </c>
      <c r="H228" s="6">
        <v>0</v>
      </c>
      <c r="I228" s="9">
        <v>0</v>
      </c>
      <c r="J228" s="7">
        <v>0</v>
      </c>
      <c r="K228" s="19">
        <v>0</v>
      </c>
      <c r="L228" s="60">
        <v>0</v>
      </c>
      <c r="M228" s="18">
        <v>0</v>
      </c>
      <c r="N228" s="43">
        <f t="shared" si="12"/>
        <v>0</v>
      </c>
    </row>
    <row r="229" spans="1:14" ht="14.25">
      <c r="A229" s="39" t="s">
        <v>4</v>
      </c>
      <c r="B229" s="8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10">
        <v>0</v>
      </c>
      <c r="K229" s="19">
        <v>0</v>
      </c>
      <c r="L229" s="59">
        <v>0</v>
      </c>
      <c r="M229" s="20">
        <v>0</v>
      </c>
      <c r="N229" s="43">
        <f t="shared" si="12"/>
        <v>0</v>
      </c>
    </row>
    <row r="230" spans="1:14" ht="14.25">
      <c r="A230" s="40" t="s">
        <v>5</v>
      </c>
      <c r="B230" s="5">
        <v>0</v>
      </c>
      <c r="C230" s="9">
        <v>0</v>
      </c>
      <c r="D230" s="6">
        <v>0</v>
      </c>
      <c r="E230" s="6">
        <v>0</v>
      </c>
      <c r="F230" s="9">
        <v>0</v>
      </c>
      <c r="G230" s="6">
        <v>0</v>
      </c>
      <c r="H230" s="6">
        <v>0</v>
      </c>
      <c r="I230" s="9">
        <v>0</v>
      </c>
      <c r="J230" s="7">
        <v>0</v>
      </c>
      <c r="K230" s="19">
        <v>0</v>
      </c>
      <c r="L230" s="60">
        <v>0</v>
      </c>
      <c r="M230" s="18">
        <v>0</v>
      </c>
      <c r="N230" s="43">
        <f t="shared" si="12"/>
        <v>0</v>
      </c>
    </row>
    <row r="231" spans="1:14" ht="14.25">
      <c r="A231" s="41" t="s">
        <v>6</v>
      </c>
      <c r="B231" s="8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10">
        <v>0</v>
      </c>
      <c r="K231" s="19">
        <v>0</v>
      </c>
      <c r="L231" s="59">
        <v>0</v>
      </c>
      <c r="M231" s="20">
        <v>0</v>
      </c>
      <c r="N231" s="43">
        <f t="shared" si="12"/>
        <v>0</v>
      </c>
    </row>
    <row r="232" spans="1:14" ht="14.25">
      <c r="A232" s="40" t="s">
        <v>7</v>
      </c>
      <c r="B232" s="5">
        <v>0</v>
      </c>
      <c r="C232" s="9">
        <v>0</v>
      </c>
      <c r="D232" s="6">
        <v>0</v>
      </c>
      <c r="E232" s="6">
        <v>0</v>
      </c>
      <c r="F232" s="9">
        <v>0</v>
      </c>
      <c r="G232" s="6">
        <v>0</v>
      </c>
      <c r="H232" s="6">
        <v>0</v>
      </c>
      <c r="I232" s="9">
        <v>0</v>
      </c>
      <c r="J232" s="7">
        <v>0</v>
      </c>
      <c r="K232" s="19">
        <v>0</v>
      </c>
      <c r="L232" s="60">
        <v>0</v>
      </c>
      <c r="M232" s="18">
        <v>0</v>
      </c>
      <c r="N232" s="43">
        <f t="shared" si="12"/>
        <v>0</v>
      </c>
    </row>
    <row r="233" spans="1:14" ht="14.25">
      <c r="A233" s="41" t="s">
        <v>8</v>
      </c>
      <c r="B233" s="8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10">
        <v>0</v>
      </c>
      <c r="K233" s="19">
        <v>0</v>
      </c>
      <c r="L233" s="59">
        <v>0</v>
      </c>
      <c r="M233" s="20">
        <v>0</v>
      </c>
      <c r="N233" s="43">
        <f t="shared" si="12"/>
        <v>0</v>
      </c>
    </row>
    <row r="234" spans="1:14" ht="14.25">
      <c r="A234" s="40" t="s">
        <v>9</v>
      </c>
      <c r="B234" s="5">
        <v>0</v>
      </c>
      <c r="C234" s="9">
        <v>0</v>
      </c>
      <c r="D234" s="6">
        <v>0</v>
      </c>
      <c r="E234" s="6">
        <v>0</v>
      </c>
      <c r="F234" s="9">
        <v>0</v>
      </c>
      <c r="G234" s="6">
        <v>0</v>
      </c>
      <c r="H234" s="6">
        <v>0</v>
      </c>
      <c r="I234" s="9">
        <v>0</v>
      </c>
      <c r="J234" s="7">
        <v>0</v>
      </c>
      <c r="K234" s="19">
        <v>0</v>
      </c>
      <c r="L234" s="60">
        <v>0</v>
      </c>
      <c r="M234" s="18">
        <v>0</v>
      </c>
      <c r="N234" s="43">
        <f t="shared" si="12"/>
        <v>0</v>
      </c>
    </row>
    <row r="235" spans="1:14" ht="14.25">
      <c r="A235" s="41" t="s">
        <v>10</v>
      </c>
      <c r="B235" s="8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10">
        <v>0</v>
      </c>
      <c r="K235" s="19">
        <v>0</v>
      </c>
      <c r="L235" s="59">
        <v>0</v>
      </c>
      <c r="M235" s="20">
        <v>0</v>
      </c>
      <c r="N235" s="43">
        <f t="shared" si="12"/>
        <v>0</v>
      </c>
    </row>
    <row r="236" spans="1:14" ht="14.25">
      <c r="A236" s="40" t="s">
        <v>11</v>
      </c>
      <c r="B236" s="5">
        <v>0</v>
      </c>
      <c r="C236" s="9">
        <v>0</v>
      </c>
      <c r="D236" s="6">
        <v>0</v>
      </c>
      <c r="E236" s="6">
        <v>0</v>
      </c>
      <c r="F236" s="9">
        <v>0</v>
      </c>
      <c r="G236" s="6">
        <v>0</v>
      </c>
      <c r="H236" s="6">
        <v>0</v>
      </c>
      <c r="I236" s="9">
        <v>0</v>
      </c>
      <c r="J236" s="7">
        <v>0</v>
      </c>
      <c r="K236" s="19">
        <v>0</v>
      </c>
      <c r="L236" s="60">
        <v>0</v>
      </c>
      <c r="M236" s="18">
        <v>0</v>
      </c>
      <c r="N236" s="43">
        <f t="shared" si="12"/>
        <v>0</v>
      </c>
    </row>
    <row r="237" spans="1:14" ht="14.25">
      <c r="A237" s="41" t="s">
        <v>12</v>
      </c>
      <c r="B237" s="8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10">
        <v>0</v>
      </c>
      <c r="K237" s="19">
        <v>0</v>
      </c>
      <c r="L237" s="59">
        <v>0</v>
      </c>
      <c r="M237" s="20">
        <v>0</v>
      </c>
      <c r="N237" s="43">
        <f t="shared" si="12"/>
        <v>0</v>
      </c>
    </row>
    <row r="238" spans="1:14" ht="14.25">
      <c r="A238" s="40" t="s">
        <v>13</v>
      </c>
      <c r="B238" s="5">
        <v>0</v>
      </c>
      <c r="C238" s="9">
        <v>0</v>
      </c>
      <c r="D238" s="6">
        <v>0</v>
      </c>
      <c r="E238" s="6">
        <v>0</v>
      </c>
      <c r="F238" s="9">
        <v>0</v>
      </c>
      <c r="G238" s="6">
        <v>0</v>
      </c>
      <c r="H238" s="6">
        <v>0</v>
      </c>
      <c r="I238" s="9">
        <v>0</v>
      </c>
      <c r="J238" s="7">
        <v>0</v>
      </c>
      <c r="K238" s="19">
        <v>0</v>
      </c>
      <c r="L238" s="60">
        <v>0</v>
      </c>
      <c r="M238" s="18">
        <v>0</v>
      </c>
      <c r="N238" s="43">
        <f t="shared" si="12"/>
        <v>0</v>
      </c>
    </row>
    <row r="239" spans="1:14" ht="14.25">
      <c r="A239" s="41" t="s">
        <v>14</v>
      </c>
      <c r="B239" s="8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10">
        <v>0</v>
      </c>
      <c r="K239" s="19">
        <v>0</v>
      </c>
      <c r="L239" s="59">
        <v>0</v>
      </c>
      <c r="M239" s="20">
        <v>0</v>
      </c>
      <c r="N239" s="43">
        <f t="shared" si="12"/>
        <v>0</v>
      </c>
    </row>
    <row r="240" spans="1:14" ht="14.25">
      <c r="A240" s="40" t="s">
        <v>15</v>
      </c>
      <c r="B240" s="5">
        <v>0</v>
      </c>
      <c r="C240" s="9">
        <v>0</v>
      </c>
      <c r="D240" s="6">
        <v>0</v>
      </c>
      <c r="E240" s="6">
        <v>0</v>
      </c>
      <c r="F240" s="9">
        <v>0</v>
      </c>
      <c r="G240" s="6">
        <v>0</v>
      </c>
      <c r="H240" s="6">
        <v>0</v>
      </c>
      <c r="I240" s="9">
        <v>0</v>
      </c>
      <c r="J240" s="7">
        <v>0</v>
      </c>
      <c r="K240" s="19">
        <v>0</v>
      </c>
      <c r="L240" s="60">
        <v>0</v>
      </c>
      <c r="M240" s="18">
        <v>0</v>
      </c>
      <c r="N240" s="43">
        <f t="shared" si="12"/>
        <v>0</v>
      </c>
    </row>
    <row r="241" spans="1:14" ht="14.25">
      <c r="A241" s="41" t="s">
        <v>16</v>
      </c>
      <c r="B241" s="8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10">
        <v>0</v>
      </c>
      <c r="K241" s="19">
        <v>0</v>
      </c>
      <c r="L241" s="59">
        <v>0</v>
      </c>
      <c r="M241" s="20">
        <v>0</v>
      </c>
      <c r="N241" s="43">
        <f t="shared" si="12"/>
        <v>0</v>
      </c>
    </row>
    <row r="242" spans="1:14" ht="14.25">
      <c r="A242" s="40" t="s">
        <v>17</v>
      </c>
      <c r="B242" s="5">
        <v>0</v>
      </c>
      <c r="C242" s="9">
        <v>0</v>
      </c>
      <c r="D242" s="6">
        <v>0</v>
      </c>
      <c r="E242" s="6">
        <v>0</v>
      </c>
      <c r="F242" s="9">
        <v>0</v>
      </c>
      <c r="G242" s="6">
        <v>0</v>
      </c>
      <c r="H242" s="6">
        <v>0</v>
      </c>
      <c r="I242" s="9">
        <v>0</v>
      </c>
      <c r="J242" s="7">
        <v>0</v>
      </c>
      <c r="K242" s="19">
        <v>0</v>
      </c>
      <c r="L242" s="60">
        <v>0</v>
      </c>
      <c r="M242" s="18">
        <v>0</v>
      </c>
      <c r="N242" s="43">
        <f t="shared" si="12"/>
        <v>0</v>
      </c>
    </row>
    <row r="243" spans="1:14" ht="14.25">
      <c r="A243" s="41" t="s">
        <v>18</v>
      </c>
      <c r="B243" s="8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10">
        <v>0</v>
      </c>
      <c r="K243" s="19">
        <v>0</v>
      </c>
      <c r="L243" s="59">
        <v>0</v>
      </c>
      <c r="M243" s="20">
        <v>0</v>
      </c>
      <c r="N243" s="43">
        <f t="shared" si="12"/>
        <v>0</v>
      </c>
    </row>
    <row r="244" spans="1:14" ht="14.25">
      <c r="A244" s="40" t="s">
        <v>19</v>
      </c>
      <c r="B244" s="5">
        <v>0</v>
      </c>
      <c r="C244" s="9">
        <v>0</v>
      </c>
      <c r="D244" s="6">
        <v>0</v>
      </c>
      <c r="E244" s="6">
        <v>0</v>
      </c>
      <c r="F244" s="9">
        <v>0</v>
      </c>
      <c r="G244" s="6">
        <v>0</v>
      </c>
      <c r="H244" s="6">
        <v>0</v>
      </c>
      <c r="I244" s="9">
        <v>0</v>
      </c>
      <c r="J244" s="7">
        <v>0</v>
      </c>
      <c r="K244" s="19">
        <v>0</v>
      </c>
      <c r="L244" s="60">
        <v>0</v>
      </c>
      <c r="M244" s="18">
        <v>0</v>
      </c>
      <c r="N244" s="43">
        <f t="shared" si="12"/>
        <v>0</v>
      </c>
    </row>
    <row r="245" spans="1:14" ht="14.25">
      <c r="A245" s="41" t="s">
        <v>20</v>
      </c>
      <c r="B245" s="8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10">
        <v>0</v>
      </c>
      <c r="K245" s="19">
        <v>0</v>
      </c>
      <c r="L245" s="59">
        <v>0</v>
      </c>
      <c r="M245" s="20">
        <v>0</v>
      </c>
      <c r="N245" s="43">
        <f t="shared" si="12"/>
        <v>0</v>
      </c>
    </row>
    <row r="246" spans="1:14" ht="14.25">
      <c r="A246" s="40" t="s">
        <v>21</v>
      </c>
      <c r="B246" s="5">
        <v>0</v>
      </c>
      <c r="C246" s="9">
        <v>0</v>
      </c>
      <c r="D246" s="6">
        <v>0</v>
      </c>
      <c r="E246" s="6">
        <v>0</v>
      </c>
      <c r="F246" s="9">
        <v>0</v>
      </c>
      <c r="G246" s="6">
        <v>0</v>
      </c>
      <c r="H246" s="6">
        <v>0</v>
      </c>
      <c r="I246" s="9">
        <v>0</v>
      </c>
      <c r="J246" s="7">
        <v>0</v>
      </c>
      <c r="K246" s="19">
        <v>0</v>
      </c>
      <c r="L246" s="60">
        <v>0</v>
      </c>
      <c r="M246" s="18">
        <v>0</v>
      </c>
      <c r="N246" s="43">
        <f t="shared" si="12"/>
        <v>0</v>
      </c>
    </row>
    <row r="247" spans="1:14" ht="14.25">
      <c r="A247" s="41" t="s">
        <v>22</v>
      </c>
      <c r="B247" s="8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10">
        <v>0</v>
      </c>
      <c r="K247" s="19">
        <v>0</v>
      </c>
      <c r="L247" s="59">
        <v>0</v>
      </c>
      <c r="M247" s="20">
        <v>0</v>
      </c>
      <c r="N247" s="43">
        <f t="shared" si="12"/>
        <v>0</v>
      </c>
    </row>
    <row r="248" spans="1:14" ht="14.25">
      <c r="A248" s="40" t="s">
        <v>23</v>
      </c>
      <c r="B248" s="5">
        <v>0</v>
      </c>
      <c r="C248" s="9">
        <v>0</v>
      </c>
      <c r="D248" s="6">
        <v>0</v>
      </c>
      <c r="E248" s="6">
        <v>0</v>
      </c>
      <c r="F248" s="9">
        <v>0</v>
      </c>
      <c r="G248" s="6">
        <v>0</v>
      </c>
      <c r="H248" s="6">
        <v>0</v>
      </c>
      <c r="I248" s="9">
        <v>0</v>
      </c>
      <c r="J248" s="7">
        <v>0</v>
      </c>
      <c r="K248" s="19">
        <v>0</v>
      </c>
      <c r="L248" s="60">
        <v>0</v>
      </c>
      <c r="M248" s="18">
        <v>0</v>
      </c>
      <c r="N248" s="43">
        <f t="shared" si="12"/>
        <v>0</v>
      </c>
    </row>
    <row r="249" spans="1:14" ht="14.25">
      <c r="A249" s="41" t="s">
        <v>24</v>
      </c>
      <c r="B249" s="8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10">
        <v>0</v>
      </c>
      <c r="K249" s="19">
        <v>0</v>
      </c>
      <c r="L249" s="59">
        <v>0</v>
      </c>
      <c r="M249" s="20">
        <v>0</v>
      </c>
      <c r="N249" s="43">
        <f t="shared" si="12"/>
        <v>0</v>
      </c>
    </row>
    <row r="250" spans="1:14" ht="14.25">
      <c r="A250" s="40" t="s">
        <v>25</v>
      </c>
      <c r="B250" s="5">
        <v>0</v>
      </c>
      <c r="C250" s="9">
        <v>0</v>
      </c>
      <c r="D250" s="6">
        <v>0</v>
      </c>
      <c r="E250" s="6">
        <v>0</v>
      </c>
      <c r="F250" s="9">
        <v>0</v>
      </c>
      <c r="G250" s="6">
        <v>0</v>
      </c>
      <c r="H250" s="6">
        <v>0</v>
      </c>
      <c r="I250" s="9">
        <v>0</v>
      </c>
      <c r="J250" s="7">
        <v>0</v>
      </c>
      <c r="K250" s="19">
        <v>0</v>
      </c>
      <c r="L250" s="60">
        <v>0</v>
      </c>
      <c r="M250" s="18">
        <v>0</v>
      </c>
      <c r="N250" s="43">
        <f t="shared" si="12"/>
        <v>0</v>
      </c>
    </row>
    <row r="251" spans="1:14" ht="14.25">
      <c r="A251" s="41" t="s">
        <v>26</v>
      </c>
      <c r="B251" s="8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10">
        <v>0</v>
      </c>
      <c r="K251" s="19">
        <v>0</v>
      </c>
      <c r="L251" s="59">
        <v>0</v>
      </c>
      <c r="M251" s="20">
        <v>0</v>
      </c>
      <c r="N251" s="43">
        <f t="shared" si="12"/>
        <v>0</v>
      </c>
    </row>
    <row r="252" spans="1:14" ht="14.25">
      <c r="A252" s="40" t="s">
        <v>27</v>
      </c>
      <c r="B252" s="5">
        <v>0</v>
      </c>
      <c r="C252" s="9">
        <v>0</v>
      </c>
      <c r="D252" s="6">
        <v>0</v>
      </c>
      <c r="E252" s="6">
        <v>0</v>
      </c>
      <c r="F252" s="9">
        <v>0</v>
      </c>
      <c r="G252" s="6">
        <v>0</v>
      </c>
      <c r="H252" s="6">
        <v>0</v>
      </c>
      <c r="I252" s="9">
        <v>0</v>
      </c>
      <c r="J252" s="7">
        <v>0</v>
      </c>
      <c r="K252" s="19">
        <v>0</v>
      </c>
      <c r="L252" s="60">
        <v>0</v>
      </c>
      <c r="M252" s="18">
        <v>0</v>
      </c>
      <c r="N252" s="43">
        <f t="shared" si="12"/>
        <v>0</v>
      </c>
    </row>
    <row r="253" spans="1:14" ht="14.25">
      <c r="A253" s="41" t="s">
        <v>28</v>
      </c>
      <c r="B253" s="8">
        <v>0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10">
        <v>0</v>
      </c>
      <c r="K253" s="19">
        <v>0</v>
      </c>
      <c r="L253" s="59">
        <v>0</v>
      </c>
      <c r="M253" s="20">
        <v>0</v>
      </c>
      <c r="N253" s="43">
        <f t="shared" si="12"/>
        <v>0</v>
      </c>
    </row>
    <row r="254" spans="1:14" ht="14.25">
      <c r="A254" s="40" t="s">
        <v>29</v>
      </c>
      <c r="B254" s="5">
        <v>0</v>
      </c>
      <c r="C254" s="9">
        <v>0</v>
      </c>
      <c r="D254" s="6">
        <v>0</v>
      </c>
      <c r="E254" s="6">
        <v>0</v>
      </c>
      <c r="F254" s="9">
        <v>0</v>
      </c>
      <c r="G254" s="6">
        <v>0</v>
      </c>
      <c r="H254" s="6">
        <v>0</v>
      </c>
      <c r="I254" s="9">
        <v>0</v>
      </c>
      <c r="J254" s="7">
        <v>0</v>
      </c>
      <c r="K254" s="19">
        <v>0</v>
      </c>
      <c r="L254" s="60">
        <v>0</v>
      </c>
      <c r="M254" s="18">
        <v>0</v>
      </c>
      <c r="N254" s="43">
        <f t="shared" si="12"/>
        <v>0</v>
      </c>
    </row>
    <row r="255" spans="1:14" ht="14.25">
      <c r="A255" s="41" t="s">
        <v>30</v>
      </c>
      <c r="B255" s="8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10">
        <v>0</v>
      </c>
      <c r="K255" s="19">
        <v>0</v>
      </c>
      <c r="L255" s="59">
        <v>0</v>
      </c>
      <c r="M255" s="20">
        <v>0</v>
      </c>
      <c r="N255" s="43">
        <f t="shared" si="12"/>
        <v>0</v>
      </c>
    </row>
    <row r="256" spans="1:14" ht="14.25">
      <c r="A256" s="40" t="s">
        <v>31</v>
      </c>
      <c r="B256" s="5">
        <v>0</v>
      </c>
      <c r="C256" s="9">
        <v>0</v>
      </c>
      <c r="D256" s="6">
        <v>0</v>
      </c>
      <c r="E256" s="6">
        <v>0</v>
      </c>
      <c r="F256" s="9">
        <v>0</v>
      </c>
      <c r="G256" s="6">
        <v>0</v>
      </c>
      <c r="H256" s="6">
        <v>0</v>
      </c>
      <c r="I256" s="9">
        <v>0</v>
      </c>
      <c r="J256" s="7">
        <v>0</v>
      </c>
      <c r="K256" s="19">
        <v>0</v>
      </c>
      <c r="L256" s="60">
        <v>0</v>
      </c>
      <c r="M256" s="18">
        <v>0</v>
      </c>
      <c r="N256" s="43">
        <f t="shared" si="12"/>
        <v>0</v>
      </c>
    </row>
    <row r="257" spans="1:14" ht="15" thickBot="1">
      <c r="A257" s="42" t="s">
        <v>32</v>
      </c>
      <c r="B257" s="32">
        <v>0</v>
      </c>
      <c r="C257" s="33">
        <v>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4">
        <v>0</v>
      </c>
      <c r="K257" s="35">
        <v>0</v>
      </c>
      <c r="L257" s="61">
        <v>0</v>
      </c>
      <c r="M257" s="36">
        <v>0</v>
      </c>
      <c r="N257" s="37">
        <f t="shared" si="12"/>
        <v>0</v>
      </c>
    </row>
    <row r="258" spans="1:14" ht="15.75" thickBot="1" thickTop="1">
      <c r="A258" s="2" t="s">
        <v>0</v>
      </c>
      <c r="B258" s="27">
        <f aca="true" t="shared" si="13" ref="B258:J258">SUM(B226:B257)</f>
        <v>0</v>
      </c>
      <c r="C258" s="28">
        <f t="shared" si="13"/>
        <v>0</v>
      </c>
      <c r="D258" s="28">
        <f t="shared" si="13"/>
        <v>0</v>
      </c>
      <c r="E258" s="28">
        <f t="shared" si="13"/>
        <v>0</v>
      </c>
      <c r="F258" s="28">
        <f t="shared" si="13"/>
        <v>0</v>
      </c>
      <c r="G258" s="28">
        <f t="shared" si="13"/>
        <v>0</v>
      </c>
      <c r="H258" s="28">
        <f t="shared" si="13"/>
        <v>0</v>
      </c>
      <c r="I258" s="28">
        <v>0</v>
      </c>
      <c r="J258" s="29">
        <f t="shared" si="13"/>
        <v>0</v>
      </c>
      <c r="K258" s="63">
        <v>0</v>
      </c>
      <c r="L258" s="62">
        <v>0</v>
      </c>
      <c r="M258" s="28">
        <v>0</v>
      </c>
      <c r="N258" s="31">
        <f t="shared" si="12"/>
        <v>0</v>
      </c>
    </row>
    <row r="259" ht="14.25">
      <c r="A259" s="57" t="s">
        <v>46</v>
      </c>
    </row>
  </sheetData>
  <sheetProtection/>
  <mergeCells count="35">
    <mergeCell ref="A186:N186"/>
    <mergeCell ref="A223:N223"/>
    <mergeCell ref="A38:N38"/>
    <mergeCell ref="A75:N75"/>
    <mergeCell ref="A112:N112"/>
    <mergeCell ref="A149:N149"/>
    <mergeCell ref="A39:A40"/>
    <mergeCell ref="N39:N40"/>
    <mergeCell ref="K39:M39"/>
    <mergeCell ref="B39:J39"/>
    <mergeCell ref="A76:A77"/>
    <mergeCell ref="N76:N77"/>
    <mergeCell ref="B76:J76"/>
    <mergeCell ref="K76:M76"/>
    <mergeCell ref="A1:N1"/>
    <mergeCell ref="A2:A3"/>
    <mergeCell ref="N2:N3"/>
    <mergeCell ref="B2:J2"/>
    <mergeCell ref="K2:M2"/>
    <mergeCell ref="A150:A151"/>
    <mergeCell ref="N150:N151"/>
    <mergeCell ref="B150:J150"/>
    <mergeCell ref="K150:M150"/>
    <mergeCell ref="A113:A114"/>
    <mergeCell ref="N113:N114"/>
    <mergeCell ref="B113:J113"/>
    <mergeCell ref="K113:M113"/>
    <mergeCell ref="A224:A225"/>
    <mergeCell ref="N224:N225"/>
    <mergeCell ref="B224:J224"/>
    <mergeCell ref="K224:M224"/>
    <mergeCell ref="A187:A188"/>
    <mergeCell ref="N187:N188"/>
    <mergeCell ref="B187:J187"/>
    <mergeCell ref="K187:M187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7" max="13" man="1"/>
    <brk id="74" max="13" man="1"/>
    <brk id="111" max="13" man="1"/>
    <brk id="148" max="13" man="1"/>
    <brk id="185" max="13" man="1"/>
    <brk id="2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cyousakikakuka</cp:lastModifiedBy>
  <cp:lastPrinted>2015-03-10T02:11:36Z</cp:lastPrinted>
  <dcterms:created xsi:type="dcterms:W3CDTF">2013-02-01T12:15:17Z</dcterms:created>
  <dcterms:modified xsi:type="dcterms:W3CDTF">2015-04-10T08:53:51Z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