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405" windowHeight="6285" activeTab="0"/>
  </bookViews>
  <sheets>
    <sheet name="H23" sheetId="1" r:id="rId1"/>
  </sheets>
  <definedNames>
    <definedName name="_xlnm.Print_Area" localSheetId="0">'H23'!$A$1:$N$190</definedName>
  </definedNames>
  <calcPr fullCalcOnLoad="1"/>
</workbook>
</file>

<file path=xl/sharedStrings.xml><?xml version="1.0" encoding="utf-8"?>
<sst xmlns="http://schemas.openxmlformats.org/spreadsheetml/2006/main" count="251" uniqueCount="58">
  <si>
    <t>合計</t>
  </si>
  <si>
    <t>札幌</t>
  </si>
  <si>
    <t>函館</t>
  </si>
  <si>
    <t>青森</t>
  </si>
  <si>
    <t>仙台</t>
  </si>
  <si>
    <t>秋田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</si>
  <si>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</si>
  <si>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</si>
  <si>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</si>
  <si>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</si>
  <si>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</si>
  <si>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</si>
  <si>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</si>
  <si>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</si>
  <si>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</si>
  <si>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</si>
  <si>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</si>
  <si>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</si>
  <si>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</si>
  <si>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</si>
  <si>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</si>
  <si>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</si>
  <si>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</si>
  <si>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</si>
  <si>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</si>
  <si>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</si>
  <si>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</si>
  <si>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高知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</si>
  <si>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</si>
  <si>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</si>
  <si>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</si>
  <si>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</si>
  <si>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</si>
  <si>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</si>
  <si>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</si>
  <si>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</si>
  <si>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</si>
  <si>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</si>
  <si>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</si>
  <si>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</si>
  <si>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</si>
  <si>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</si>
  <si>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</si>
  <si>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</si>
  <si>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</si>
  <si>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</si>
  <si>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</si>
  <si>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平成23年</t>
  </si>
  <si>
    <t>平成23年</t>
  </si>
  <si>
    <t>平成23年</t>
  </si>
  <si>
    <t>平成24年</t>
  </si>
  <si>
    <t>平成24年</t>
  </si>
  <si>
    <t>注：本集計に新規適用船（中古輸入艇、漁船からの転用船等）は含まない</t>
  </si>
  <si>
    <t>平成23年度　第一回定期検査（新造艇のみ）「その他」</t>
  </si>
  <si>
    <t>平成23年度　第一回定期検査（新造艇のみ）「水上オートバイ」</t>
  </si>
  <si>
    <t>平成23年度　第一回定期検査（新造艇のみ）「合計」</t>
  </si>
  <si>
    <t>平成23年度　第一回定期検査（新造艇のみ）「プレジャーモーターボート」</t>
  </si>
  <si>
    <t>平成23年度　第一回定期検査（新造艇のみ）「プレジャーヨット」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</si>
</sst>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</numFmts>
  <fonts count="25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medium"/>
      <top style="hair"/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60" applyFont="1" applyFill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/>
      <protection/>
    </xf>
    <xf numFmtId="3" fontId="0" fillId="0" borderId="17" xfId="62" applyNumberFormat="1" applyFont="1" applyFill="1" applyBorder="1">
      <alignment/>
      <protection/>
    </xf>
    <xf numFmtId="3" fontId="0" fillId="0" borderId="18" xfId="62" applyNumberFormat="1" applyFont="1" applyFill="1" applyBorder="1">
      <alignment/>
      <protection/>
    </xf>
    <xf numFmtId="3" fontId="0" fillId="0" borderId="19" xfId="62" applyNumberFormat="1" applyFont="1" applyFill="1" applyBorder="1">
      <alignment/>
      <protection/>
    </xf>
    <xf numFmtId="3" fontId="0" fillId="0" borderId="20" xfId="62" applyNumberFormat="1" applyFont="1" applyFill="1" applyBorder="1">
      <alignment/>
      <protection/>
    </xf>
    <xf numFmtId="3" fontId="0" fillId="0" borderId="21" xfId="62" applyNumberFormat="1" applyFont="1" applyFill="1" applyBorder="1">
      <alignment/>
      <protection/>
    </xf>
    <xf numFmtId="3" fontId="0" fillId="0" borderId="22" xfId="62" applyNumberFormat="1" applyFont="1" applyFill="1" applyBorder="1">
      <alignment/>
      <protection/>
    </xf>
    <xf numFmtId="0" fontId="0" fillId="0" borderId="23" xfId="61" applyFont="1" applyFill="1" applyBorder="1" applyAlignment="1">
      <alignment horizontal="center"/>
      <protection/>
    </xf>
    <xf numFmtId="3" fontId="0" fillId="0" borderId="24" xfId="61" applyNumberFormat="1" applyFont="1" applyFill="1" applyBorder="1">
      <alignment/>
      <protection/>
    </xf>
    <xf numFmtId="3" fontId="0" fillId="0" borderId="25" xfId="61" applyNumberFormat="1" applyFont="1" applyFill="1" applyBorder="1">
      <alignment/>
      <protection/>
    </xf>
    <xf numFmtId="3" fontId="0" fillId="0" borderId="26" xfId="61" applyNumberFormat="1" applyFont="1" applyFill="1" applyBorder="1">
      <alignment/>
      <protection/>
    </xf>
    <xf numFmtId="3" fontId="0" fillId="0" borderId="27" xfId="61" applyNumberFormat="1" applyFont="1" applyFill="1" applyBorder="1">
      <alignment/>
      <protection/>
    </xf>
    <xf numFmtId="3" fontId="0" fillId="0" borderId="28" xfId="61" applyNumberFormat="1" applyFont="1" applyFill="1" applyBorder="1">
      <alignment/>
      <protection/>
    </xf>
    <xf numFmtId="3" fontId="0" fillId="0" borderId="29" xfId="62" applyNumberFormat="1" applyFont="1" applyFill="1" applyBorder="1">
      <alignment/>
      <protection/>
    </xf>
    <xf numFmtId="0" fontId="0" fillId="0" borderId="23" xfId="62" applyFont="1" applyFill="1" applyBorder="1" applyAlignment="1">
      <alignment horizontal="center"/>
      <protection/>
    </xf>
    <xf numFmtId="3" fontId="0" fillId="0" borderId="24" xfId="62" applyNumberFormat="1" applyFont="1" applyFill="1" applyBorder="1">
      <alignment/>
      <protection/>
    </xf>
    <xf numFmtId="3" fontId="0" fillId="0" borderId="25" xfId="62" applyNumberFormat="1" applyFont="1" applyFill="1" applyBorder="1">
      <alignment/>
      <protection/>
    </xf>
    <xf numFmtId="3" fontId="0" fillId="0" borderId="26" xfId="62" applyNumberFormat="1" applyFont="1" applyFill="1" applyBorder="1">
      <alignment/>
      <protection/>
    </xf>
    <xf numFmtId="3" fontId="0" fillId="0" borderId="27" xfId="62" applyNumberFormat="1" applyFont="1" applyFill="1" applyBorder="1">
      <alignment/>
      <protection/>
    </xf>
    <xf numFmtId="3" fontId="0" fillId="0" borderId="28" xfId="62" applyNumberFormat="1" applyFont="1" applyFill="1" applyBorder="1">
      <alignment/>
      <protection/>
    </xf>
    <xf numFmtId="37" fontId="0" fillId="0" borderId="23" xfId="61" applyNumberFormat="1" applyFont="1" applyFill="1" applyBorder="1" applyAlignment="1">
      <alignment horizontal="center"/>
      <protection/>
    </xf>
    <xf numFmtId="37" fontId="0" fillId="0" borderId="30" xfId="61" applyNumberFormat="1" applyFont="1" applyFill="1" applyBorder="1" applyAlignment="1">
      <alignment horizontal="center"/>
      <protection/>
    </xf>
    <xf numFmtId="3" fontId="0" fillId="0" borderId="31" xfId="61" applyNumberFormat="1" applyFont="1" applyFill="1" applyBorder="1">
      <alignment/>
      <protection/>
    </xf>
    <xf numFmtId="3" fontId="0" fillId="0" borderId="32" xfId="61" applyNumberFormat="1" applyFont="1" applyFill="1" applyBorder="1">
      <alignment/>
      <protection/>
    </xf>
    <xf numFmtId="3" fontId="0" fillId="0" borderId="33" xfId="61" applyNumberFormat="1" applyFont="1" applyFill="1" applyBorder="1">
      <alignment/>
      <protection/>
    </xf>
    <xf numFmtId="3" fontId="0" fillId="0" borderId="34" xfId="61" applyNumberFormat="1" applyFont="1" applyFill="1" applyBorder="1">
      <alignment/>
      <protection/>
    </xf>
    <xf numFmtId="3" fontId="0" fillId="0" borderId="35" xfId="61" applyNumberFormat="1" applyFont="1" applyFill="1" applyBorder="1">
      <alignment/>
      <protection/>
    </xf>
    <xf numFmtId="3" fontId="0" fillId="0" borderId="36" xfId="61" applyNumberFormat="1" applyFont="1" applyFill="1" applyBorder="1">
      <alignment/>
      <protection/>
    </xf>
    <xf numFmtId="37" fontId="0" fillId="0" borderId="37" xfId="61" applyNumberFormat="1" applyFont="1" applyFill="1" applyBorder="1" applyAlignment="1">
      <alignment horizontal="center"/>
      <protection/>
    </xf>
    <xf numFmtId="3" fontId="0" fillId="0" borderId="38" xfId="61" applyNumberFormat="1" applyFont="1" applyFill="1" applyBorder="1">
      <alignment/>
      <protection/>
    </xf>
    <xf numFmtId="3" fontId="0" fillId="0" borderId="39" xfId="61" applyNumberFormat="1" applyFont="1" applyFill="1" applyBorder="1">
      <alignment/>
      <protection/>
    </xf>
    <xf numFmtId="3" fontId="0" fillId="0" borderId="40" xfId="61" applyNumberFormat="1" applyFont="1" applyFill="1" applyBorder="1">
      <alignment/>
      <protection/>
    </xf>
    <xf numFmtId="3" fontId="0" fillId="0" borderId="41" xfId="61" applyNumberFormat="1" applyFont="1" applyFill="1" applyBorder="1">
      <alignment/>
      <protection/>
    </xf>
    <xf numFmtId="3" fontId="0" fillId="0" borderId="42" xfId="61" applyNumberFormat="1" applyFont="1" applyFill="1" applyBorder="1">
      <alignment/>
      <protection/>
    </xf>
    <xf numFmtId="37" fontId="0" fillId="0" borderId="0" xfId="61" applyNumberFormat="1" applyFont="1" applyFill="1" applyBorder="1" applyAlignment="1">
      <alignment horizontal="center"/>
      <protection/>
    </xf>
    <xf numFmtId="3" fontId="0" fillId="0" borderId="0" xfId="61" applyNumberFormat="1" applyFont="1" applyFill="1" applyBorder="1">
      <alignment/>
      <protection/>
    </xf>
    <xf numFmtId="0" fontId="23" fillId="0" borderId="0" xfId="60" applyFont="1" applyFill="1">
      <alignment/>
      <protection/>
    </xf>
    <xf numFmtId="3" fontId="0" fillId="0" borderId="43" xfId="62" applyNumberFormat="1" applyFont="1" applyFill="1" applyBorder="1">
      <alignment/>
      <protection/>
    </xf>
    <xf numFmtId="3" fontId="0" fillId="0" borderId="44" xfId="62" applyNumberFormat="1" applyFont="1" applyFill="1" applyBorder="1">
      <alignment/>
      <protection/>
    </xf>
    <xf numFmtId="3" fontId="0" fillId="0" borderId="45" xfId="62" applyNumberFormat="1" applyFont="1" applyFill="1" applyBorder="1">
      <alignment/>
      <protection/>
    </xf>
    <xf numFmtId="3" fontId="0" fillId="0" borderId="46" xfId="62" applyNumberFormat="1" applyFont="1" applyFill="1" applyBorder="1">
      <alignment/>
      <protection/>
    </xf>
    <xf numFmtId="3" fontId="0" fillId="0" borderId="47" xfId="62" applyNumberFormat="1" applyFont="1" applyFill="1" applyBorder="1">
      <alignment/>
      <protection/>
    </xf>
    <xf numFmtId="3" fontId="0" fillId="0" borderId="48" xfId="62" applyNumberFormat="1" applyFont="1" applyFill="1" applyBorder="1">
      <alignment/>
      <protection/>
    </xf>
    <xf numFmtId="3" fontId="0" fillId="0" borderId="31" xfId="62" applyNumberFormat="1" applyFont="1" applyFill="1" applyBorder="1">
      <alignment/>
      <protection/>
    </xf>
    <xf numFmtId="3" fontId="0" fillId="0" borderId="32" xfId="62" applyNumberFormat="1" applyFont="1" applyFill="1" applyBorder="1">
      <alignment/>
      <protection/>
    </xf>
    <xf numFmtId="3" fontId="0" fillId="0" borderId="33" xfId="62" applyNumberFormat="1" applyFont="1" applyFill="1" applyBorder="1">
      <alignment/>
      <protection/>
    </xf>
    <xf numFmtId="3" fontId="0" fillId="0" borderId="34" xfId="62" applyNumberFormat="1" applyFont="1" applyFill="1" applyBorder="1">
      <alignment/>
      <protection/>
    </xf>
    <xf numFmtId="3" fontId="0" fillId="0" borderId="35" xfId="62" applyNumberFormat="1" applyFont="1" applyFill="1" applyBorder="1">
      <alignment/>
      <protection/>
    </xf>
    <xf numFmtId="0" fontId="5" fillId="0" borderId="49" xfId="61" applyFont="1" applyFill="1" applyBorder="1" applyAlignment="1">
      <alignment horizontal="center"/>
      <protection/>
    </xf>
    <xf numFmtId="0" fontId="5" fillId="0" borderId="50" xfId="61" applyFont="1" applyFill="1" applyBorder="1" applyAlignment="1">
      <alignment horizontal="center"/>
      <protection/>
    </xf>
    <xf numFmtId="0" fontId="4" fillId="0" borderId="51" xfId="61" applyFont="1" applyFill="1" applyBorder="1" applyAlignment="1">
      <alignment horizontal="center" vertical="center"/>
      <protection/>
    </xf>
    <xf numFmtId="0" fontId="4" fillId="0" borderId="52" xfId="61" applyFont="1" applyFill="1" applyBorder="1" applyAlignment="1">
      <alignment horizontal="center" vertical="center"/>
      <protection/>
    </xf>
    <xf numFmtId="0" fontId="4" fillId="0" borderId="53" xfId="61" applyFont="1" applyFill="1" applyBorder="1" applyAlignment="1">
      <alignment horizontal="center" vertical="center"/>
      <protection/>
    </xf>
    <xf numFmtId="0" fontId="4" fillId="0" borderId="54" xfId="6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4" fillId="0" borderId="56" xfId="61" applyFont="1" applyFill="1" applyBorder="1" applyAlignment="1">
      <alignment horizontal="center" vertical="center"/>
      <protection/>
    </xf>
    <xf numFmtId="0" fontId="4" fillId="0" borderId="57" xfId="61" applyFont="1" applyFill="1" applyBorder="1" applyAlignment="1">
      <alignment horizontal="center" vertical="center"/>
      <protection/>
    </xf>
    <xf numFmtId="0" fontId="4" fillId="0" borderId="58" xfId="61" applyFont="1" applyFill="1" applyBorder="1" applyAlignment="1">
      <alignment horizontal="center" vertical="center"/>
      <protection/>
    </xf>
    <xf numFmtId="0" fontId="4" fillId="0" borderId="59" xfId="61" applyFont="1" applyFill="1" applyBorder="1" applyAlignment="1">
      <alignment horizontal="center" vertical="center"/>
      <protection/>
    </xf>
    <xf numFmtId="0" fontId="4" fillId="0" borderId="60" xfId="61" applyFont="1" applyFill="1" applyBorder="1" applyAlignment="1">
      <alignment horizontal="center" vertical="center"/>
      <protection/>
    </xf>
    <xf numFmtId="0" fontId="24" fillId="24" borderId="61" xfId="61" applyFont="1" applyFill="1" applyBorder="1" applyAlignment="1">
      <alignment horizontal="center" vertical="top" wrapText="1"/>
      <protection/>
    </xf>
    <xf numFmtId="0" fontId="24" fillId="24" borderId="61" xfId="61" applyFont="1" applyFill="1" applyBorder="1" applyAlignment="1">
      <alignment horizontal="center" vertical="top"/>
      <protection/>
    </xf>
    <xf numFmtId="0" fontId="24" fillId="21" borderId="61" xfId="61" applyFont="1" applyFill="1" applyBorder="1" applyAlignment="1">
      <alignment horizontal="center" vertical="top" wrapText="1"/>
      <protection/>
    </xf>
    <xf numFmtId="0" fontId="24" fillId="21" borderId="61" xfId="61" applyFont="1" applyFill="1" applyBorder="1" applyAlignment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ISMK034" xfId="60"/>
    <cellStyle name="標準_一定・用途" xfId="61"/>
    <cellStyle name="標準_船舶検査実績累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view="pageBreakPreview" zoomScale="115" zoomScaleNormal="115" zoomScaleSheetLayoutView="115" workbookViewId="0" topLeftCell="A1">
      <selection activeCell="A1" sqref="A1:N1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68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" customHeight="1">
      <c r="A2" s="56"/>
      <c r="B2" s="65" t="s">
        <v>47</v>
      </c>
      <c r="C2" s="66"/>
      <c r="D2" s="66"/>
      <c r="E2" s="66"/>
      <c r="F2" s="66"/>
      <c r="G2" s="66"/>
      <c r="H2" s="66"/>
      <c r="I2" s="66"/>
      <c r="J2" s="67"/>
      <c r="K2" s="61" t="s">
        <v>50</v>
      </c>
      <c r="L2" s="59"/>
      <c r="M2" s="62"/>
      <c r="N2" s="63" t="s">
        <v>46</v>
      </c>
    </row>
    <row r="3" spans="1:14" ht="15" customHeight="1">
      <c r="A3" s="57"/>
      <c r="B3" s="2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4" t="s">
        <v>42</v>
      </c>
      <c r="K3" s="5" t="s">
        <v>43</v>
      </c>
      <c r="L3" s="6" t="s">
        <v>44</v>
      </c>
      <c r="M3" s="7" t="s">
        <v>45</v>
      </c>
      <c r="N3" s="64"/>
    </row>
    <row r="4" spans="1:14" ht="15" customHeight="1">
      <c r="A4" s="8" t="s">
        <v>1</v>
      </c>
      <c r="B4" s="45">
        <f aca="true" t="shared" si="0" ref="B4:M4">B42+B80+B118+B156</f>
        <v>23</v>
      </c>
      <c r="C4" s="46">
        <f t="shared" si="0"/>
        <v>23</v>
      </c>
      <c r="D4" s="46">
        <f t="shared" si="0"/>
        <v>30</v>
      </c>
      <c r="E4" s="46">
        <f t="shared" si="0"/>
        <v>18</v>
      </c>
      <c r="F4" s="46">
        <f t="shared" si="0"/>
        <v>19</v>
      </c>
      <c r="G4" s="46">
        <f t="shared" si="0"/>
        <v>9</v>
      </c>
      <c r="H4" s="46">
        <f t="shared" si="0"/>
        <v>4</v>
      </c>
      <c r="I4" s="46">
        <f t="shared" si="0"/>
        <v>4</v>
      </c>
      <c r="J4" s="47">
        <f t="shared" si="0"/>
        <v>2</v>
      </c>
      <c r="K4" s="48">
        <f t="shared" si="0"/>
        <v>3</v>
      </c>
      <c r="L4" s="46">
        <f t="shared" si="0"/>
        <v>3</v>
      </c>
      <c r="M4" s="49">
        <f t="shared" si="0"/>
        <v>6</v>
      </c>
      <c r="N4" s="14">
        <f>SUM(B4:M4)</f>
        <v>144</v>
      </c>
    </row>
    <row r="5" spans="1:14" ht="15" customHeight="1">
      <c r="A5" s="15" t="s">
        <v>2</v>
      </c>
      <c r="B5" s="9">
        <f aca="true" t="shared" si="1" ref="B5:M5">B43+B81+B119+B157</f>
        <v>6</v>
      </c>
      <c r="C5" s="10">
        <f t="shared" si="1"/>
        <v>3</v>
      </c>
      <c r="D5" s="10">
        <f t="shared" si="1"/>
        <v>2</v>
      </c>
      <c r="E5" s="10">
        <f t="shared" si="1"/>
        <v>7</v>
      </c>
      <c r="F5" s="10">
        <f t="shared" si="1"/>
        <v>2</v>
      </c>
      <c r="G5" s="10">
        <f t="shared" si="1"/>
        <v>4</v>
      </c>
      <c r="H5" s="10">
        <f t="shared" si="1"/>
        <v>5</v>
      </c>
      <c r="I5" s="10">
        <f t="shared" si="1"/>
        <v>0</v>
      </c>
      <c r="J5" s="11">
        <f t="shared" si="1"/>
        <v>1</v>
      </c>
      <c r="K5" s="12">
        <f t="shared" si="1"/>
        <v>1</v>
      </c>
      <c r="L5" s="10">
        <f t="shared" si="1"/>
        <v>2</v>
      </c>
      <c r="M5" s="13">
        <f t="shared" si="1"/>
        <v>3</v>
      </c>
      <c r="N5" s="21">
        <f>SUM(B5:M5)</f>
        <v>36</v>
      </c>
    </row>
    <row r="6" spans="1:14" ht="15" customHeight="1">
      <c r="A6" s="22" t="s">
        <v>3</v>
      </c>
      <c r="B6" s="9">
        <f aca="true" t="shared" si="2" ref="B6:M6">B44+B82+B120+B158</f>
        <v>7</v>
      </c>
      <c r="C6" s="10">
        <f t="shared" si="2"/>
        <v>9</v>
      </c>
      <c r="D6" s="10">
        <f t="shared" si="2"/>
        <v>8</v>
      </c>
      <c r="E6" s="10">
        <f t="shared" si="2"/>
        <v>6</v>
      </c>
      <c r="F6" s="10">
        <f t="shared" si="2"/>
        <v>8</v>
      </c>
      <c r="G6" s="10">
        <f t="shared" si="2"/>
        <v>10</v>
      </c>
      <c r="H6" s="10">
        <f t="shared" si="2"/>
        <v>6</v>
      </c>
      <c r="I6" s="10">
        <f t="shared" si="2"/>
        <v>5</v>
      </c>
      <c r="J6" s="11">
        <f t="shared" si="2"/>
        <v>1</v>
      </c>
      <c r="K6" s="12">
        <f t="shared" si="2"/>
        <v>1</v>
      </c>
      <c r="L6" s="10">
        <f t="shared" si="2"/>
        <v>4</v>
      </c>
      <c r="M6" s="13">
        <f t="shared" si="2"/>
        <v>7</v>
      </c>
      <c r="N6" s="21">
        <f aca="true" t="shared" si="3" ref="N6:N35">SUM(B6:M6)</f>
        <v>72</v>
      </c>
    </row>
    <row r="7" spans="1:14" ht="15" customHeight="1">
      <c r="A7" s="15" t="s">
        <v>4</v>
      </c>
      <c r="B7" s="9">
        <f aca="true" t="shared" si="4" ref="B7:M7">B45+B83+B121+B159</f>
        <v>5</v>
      </c>
      <c r="C7" s="10">
        <f t="shared" si="4"/>
        <v>7</v>
      </c>
      <c r="D7" s="10">
        <f t="shared" si="4"/>
        <v>17</v>
      </c>
      <c r="E7" s="10">
        <f t="shared" si="4"/>
        <v>10</v>
      </c>
      <c r="F7" s="10">
        <f t="shared" si="4"/>
        <v>9</v>
      </c>
      <c r="G7" s="10">
        <f t="shared" si="4"/>
        <v>13</v>
      </c>
      <c r="H7" s="10">
        <f t="shared" si="4"/>
        <v>14</v>
      </c>
      <c r="I7" s="10">
        <f t="shared" si="4"/>
        <v>8</v>
      </c>
      <c r="J7" s="11">
        <f t="shared" si="4"/>
        <v>7</v>
      </c>
      <c r="K7" s="12">
        <f t="shared" si="4"/>
        <v>5</v>
      </c>
      <c r="L7" s="10">
        <f t="shared" si="4"/>
        <v>11</v>
      </c>
      <c r="M7" s="13">
        <f t="shared" si="4"/>
        <v>26</v>
      </c>
      <c r="N7" s="21">
        <f t="shared" si="3"/>
        <v>132</v>
      </c>
    </row>
    <row r="8" spans="1:14" ht="15" customHeight="1">
      <c r="A8" s="22" t="s">
        <v>5</v>
      </c>
      <c r="B8" s="9">
        <f aca="true" t="shared" si="5" ref="B8:M8">B46+B84+B122+B160</f>
        <v>3</v>
      </c>
      <c r="C8" s="10">
        <f t="shared" si="5"/>
        <v>5</v>
      </c>
      <c r="D8" s="10">
        <f t="shared" si="5"/>
        <v>5</v>
      </c>
      <c r="E8" s="10">
        <f t="shared" si="5"/>
        <v>7</v>
      </c>
      <c r="F8" s="10">
        <f t="shared" si="5"/>
        <v>3</v>
      </c>
      <c r="G8" s="10">
        <f t="shared" si="5"/>
        <v>5</v>
      </c>
      <c r="H8" s="10">
        <f t="shared" si="5"/>
        <v>3</v>
      </c>
      <c r="I8" s="10">
        <f t="shared" si="5"/>
        <v>1</v>
      </c>
      <c r="J8" s="11">
        <f t="shared" si="5"/>
        <v>0</v>
      </c>
      <c r="K8" s="12">
        <f t="shared" si="5"/>
        <v>1</v>
      </c>
      <c r="L8" s="10">
        <f t="shared" si="5"/>
        <v>1</v>
      </c>
      <c r="M8" s="13">
        <f t="shared" si="5"/>
        <v>4</v>
      </c>
      <c r="N8" s="21">
        <f t="shared" si="3"/>
        <v>38</v>
      </c>
    </row>
    <row r="9" spans="1:14" ht="15" customHeight="1">
      <c r="A9" s="22" t="s">
        <v>6</v>
      </c>
      <c r="B9" s="23">
        <f aca="true" t="shared" si="6" ref="B9:M9">B47+B85+B123+B161</f>
        <v>53</v>
      </c>
      <c r="C9" s="24">
        <f t="shared" si="6"/>
        <v>46</v>
      </c>
      <c r="D9" s="24">
        <f t="shared" si="6"/>
        <v>48</v>
      </c>
      <c r="E9" s="24">
        <f t="shared" si="6"/>
        <v>61</v>
      </c>
      <c r="F9" s="24">
        <f t="shared" si="6"/>
        <v>41</v>
      </c>
      <c r="G9" s="24">
        <f t="shared" si="6"/>
        <v>32</v>
      </c>
      <c r="H9" s="24">
        <f t="shared" si="6"/>
        <v>12</v>
      </c>
      <c r="I9" s="24">
        <f t="shared" si="6"/>
        <v>10</v>
      </c>
      <c r="J9" s="25">
        <f t="shared" si="6"/>
        <v>6</v>
      </c>
      <c r="K9" s="26">
        <f t="shared" si="6"/>
        <v>10</v>
      </c>
      <c r="L9" s="24">
        <f t="shared" si="6"/>
        <v>17</v>
      </c>
      <c r="M9" s="27">
        <f t="shared" si="6"/>
        <v>30</v>
      </c>
      <c r="N9" s="21">
        <f t="shared" si="3"/>
        <v>366</v>
      </c>
    </row>
    <row r="10" spans="1:14" ht="15" customHeight="1">
      <c r="A10" s="28" t="s">
        <v>7</v>
      </c>
      <c r="B10" s="23">
        <f aca="true" t="shared" si="7" ref="B10:M10">B48+B86+B124+B162</f>
        <v>77</v>
      </c>
      <c r="C10" s="24">
        <f t="shared" si="7"/>
        <v>58</v>
      </c>
      <c r="D10" s="24">
        <f t="shared" si="7"/>
        <v>67</v>
      </c>
      <c r="E10" s="24">
        <f t="shared" si="7"/>
        <v>62</v>
      </c>
      <c r="F10" s="24">
        <f t="shared" si="7"/>
        <v>41</v>
      </c>
      <c r="G10" s="24">
        <f t="shared" si="7"/>
        <v>34</v>
      </c>
      <c r="H10" s="24">
        <f t="shared" si="7"/>
        <v>23</v>
      </c>
      <c r="I10" s="24">
        <f t="shared" si="7"/>
        <v>7</v>
      </c>
      <c r="J10" s="25">
        <f t="shared" si="7"/>
        <v>6</v>
      </c>
      <c r="K10" s="26">
        <f t="shared" si="7"/>
        <v>8</v>
      </c>
      <c r="L10" s="24">
        <f t="shared" si="7"/>
        <v>32</v>
      </c>
      <c r="M10" s="27">
        <f t="shared" si="7"/>
        <v>43</v>
      </c>
      <c r="N10" s="21">
        <f t="shared" si="3"/>
        <v>458</v>
      </c>
    </row>
    <row r="11" spans="1:14" ht="15" customHeight="1">
      <c r="A11" s="22" t="s">
        <v>8</v>
      </c>
      <c r="B11" s="23">
        <f aca="true" t="shared" si="8" ref="B11:M11">B49+B87+B125+B163</f>
        <v>50</v>
      </c>
      <c r="C11" s="24">
        <f t="shared" si="8"/>
        <v>40</v>
      </c>
      <c r="D11" s="24">
        <f t="shared" si="8"/>
        <v>62</v>
      </c>
      <c r="E11" s="24">
        <f t="shared" si="8"/>
        <v>44</v>
      </c>
      <c r="F11" s="24">
        <f t="shared" si="8"/>
        <v>39</v>
      </c>
      <c r="G11" s="24">
        <f t="shared" si="8"/>
        <v>23</v>
      </c>
      <c r="H11" s="24">
        <f t="shared" si="8"/>
        <v>18</v>
      </c>
      <c r="I11" s="24">
        <f t="shared" si="8"/>
        <v>13</v>
      </c>
      <c r="J11" s="25">
        <f t="shared" si="8"/>
        <v>14</v>
      </c>
      <c r="K11" s="26">
        <f t="shared" si="8"/>
        <v>9</v>
      </c>
      <c r="L11" s="24">
        <f t="shared" si="8"/>
        <v>18</v>
      </c>
      <c r="M11" s="27">
        <f t="shared" si="8"/>
        <v>35</v>
      </c>
      <c r="N11" s="21">
        <f t="shared" si="3"/>
        <v>365</v>
      </c>
    </row>
    <row r="12" spans="1:14" ht="15" customHeight="1">
      <c r="A12" s="28" t="s">
        <v>9</v>
      </c>
      <c r="B12" s="23">
        <f aca="true" t="shared" si="9" ref="B12:M12">B50+B88+B126+B164</f>
        <v>5</v>
      </c>
      <c r="C12" s="24">
        <f t="shared" si="9"/>
        <v>6</v>
      </c>
      <c r="D12" s="24">
        <f t="shared" si="9"/>
        <v>11</v>
      </c>
      <c r="E12" s="24">
        <f t="shared" si="9"/>
        <v>11</v>
      </c>
      <c r="F12" s="24">
        <f t="shared" si="9"/>
        <v>4</v>
      </c>
      <c r="G12" s="24">
        <f t="shared" si="9"/>
        <v>2</v>
      </c>
      <c r="H12" s="24">
        <f t="shared" si="9"/>
        <v>2</v>
      </c>
      <c r="I12" s="24">
        <f t="shared" si="9"/>
        <v>2</v>
      </c>
      <c r="J12" s="25">
        <f t="shared" si="9"/>
        <v>0</v>
      </c>
      <c r="K12" s="26">
        <f t="shared" si="9"/>
        <v>0</v>
      </c>
      <c r="L12" s="24">
        <f t="shared" si="9"/>
        <v>2</v>
      </c>
      <c r="M12" s="27">
        <f t="shared" si="9"/>
        <v>2</v>
      </c>
      <c r="N12" s="21">
        <f t="shared" si="3"/>
        <v>47</v>
      </c>
    </row>
    <row r="13" spans="1:14" ht="15" customHeight="1">
      <c r="A13" s="22" t="s">
        <v>10</v>
      </c>
      <c r="B13" s="23">
        <f aca="true" t="shared" si="10" ref="B13:M13">B51+B89+B127+B165</f>
        <v>17</v>
      </c>
      <c r="C13" s="24">
        <f t="shared" si="10"/>
        <v>8</v>
      </c>
      <c r="D13" s="24">
        <f t="shared" si="10"/>
        <v>25</v>
      </c>
      <c r="E13" s="24">
        <f t="shared" si="10"/>
        <v>16</v>
      </c>
      <c r="F13" s="24">
        <f t="shared" si="10"/>
        <v>10</v>
      </c>
      <c r="G13" s="24">
        <f t="shared" si="10"/>
        <v>10</v>
      </c>
      <c r="H13" s="24">
        <f t="shared" si="10"/>
        <v>1</v>
      </c>
      <c r="I13" s="24">
        <f t="shared" si="10"/>
        <v>3</v>
      </c>
      <c r="J13" s="25">
        <f t="shared" si="10"/>
        <v>0</v>
      </c>
      <c r="K13" s="26">
        <f t="shared" si="10"/>
        <v>3</v>
      </c>
      <c r="L13" s="24">
        <f t="shared" si="10"/>
        <v>2</v>
      </c>
      <c r="M13" s="27">
        <f t="shared" si="10"/>
        <v>10</v>
      </c>
      <c r="N13" s="21">
        <f t="shared" si="3"/>
        <v>105</v>
      </c>
    </row>
    <row r="14" spans="1:14" ht="15" customHeight="1">
      <c r="A14" s="28" t="s">
        <v>11</v>
      </c>
      <c r="B14" s="23">
        <f aca="true" t="shared" si="11" ref="B14:M14">B52+B90+B128+B166</f>
        <v>12</v>
      </c>
      <c r="C14" s="24">
        <f t="shared" si="11"/>
        <v>15</v>
      </c>
      <c r="D14" s="24">
        <f t="shared" si="11"/>
        <v>15</v>
      </c>
      <c r="E14" s="24">
        <f t="shared" si="11"/>
        <v>16</v>
      </c>
      <c r="F14" s="24">
        <f t="shared" si="11"/>
        <v>8</v>
      </c>
      <c r="G14" s="24">
        <f t="shared" si="11"/>
        <v>7</v>
      </c>
      <c r="H14" s="24">
        <f t="shared" si="11"/>
        <v>8</v>
      </c>
      <c r="I14" s="24">
        <f t="shared" si="11"/>
        <v>11</v>
      </c>
      <c r="J14" s="25">
        <f t="shared" si="11"/>
        <v>4</v>
      </c>
      <c r="K14" s="26">
        <f t="shared" si="11"/>
        <v>2</v>
      </c>
      <c r="L14" s="24">
        <f t="shared" si="11"/>
        <v>11</v>
      </c>
      <c r="M14" s="27">
        <f t="shared" si="11"/>
        <v>15</v>
      </c>
      <c r="N14" s="21">
        <f t="shared" si="3"/>
        <v>124</v>
      </c>
    </row>
    <row r="15" spans="1:14" ht="15" customHeight="1">
      <c r="A15" s="22" t="s">
        <v>12</v>
      </c>
      <c r="B15" s="23">
        <f aca="true" t="shared" si="12" ref="B15:M15">B53+B91+B129+B167</f>
        <v>17</v>
      </c>
      <c r="C15" s="24">
        <f t="shared" si="12"/>
        <v>12</v>
      </c>
      <c r="D15" s="24">
        <f t="shared" si="12"/>
        <v>13</v>
      </c>
      <c r="E15" s="24">
        <f t="shared" si="12"/>
        <v>5</v>
      </c>
      <c r="F15" s="24">
        <f t="shared" si="12"/>
        <v>14</v>
      </c>
      <c r="G15" s="24">
        <f t="shared" si="12"/>
        <v>5</v>
      </c>
      <c r="H15" s="24">
        <f t="shared" si="12"/>
        <v>5</v>
      </c>
      <c r="I15" s="24">
        <f t="shared" si="12"/>
        <v>6</v>
      </c>
      <c r="J15" s="25">
        <f t="shared" si="12"/>
        <v>2</v>
      </c>
      <c r="K15" s="26">
        <f t="shared" si="12"/>
        <v>3</v>
      </c>
      <c r="L15" s="24">
        <f t="shared" si="12"/>
        <v>4</v>
      </c>
      <c r="M15" s="27">
        <f t="shared" si="12"/>
        <v>10</v>
      </c>
      <c r="N15" s="21">
        <f t="shared" si="3"/>
        <v>96</v>
      </c>
    </row>
    <row r="16" spans="1:14" ht="15" customHeight="1">
      <c r="A16" s="28" t="s">
        <v>13</v>
      </c>
      <c r="B16" s="23">
        <f aca="true" t="shared" si="13" ref="B16:M16">B54+B92+B130+B168</f>
        <v>60</v>
      </c>
      <c r="C16" s="24">
        <f t="shared" si="13"/>
        <v>64</v>
      </c>
      <c r="D16" s="24">
        <f t="shared" si="13"/>
        <v>74</v>
      </c>
      <c r="E16" s="24">
        <f t="shared" si="13"/>
        <v>67</v>
      </c>
      <c r="F16" s="24">
        <f t="shared" si="13"/>
        <v>47</v>
      </c>
      <c r="G16" s="24">
        <f t="shared" si="13"/>
        <v>15</v>
      </c>
      <c r="H16" s="24">
        <f t="shared" si="13"/>
        <v>16</v>
      </c>
      <c r="I16" s="24">
        <f t="shared" si="13"/>
        <v>20</v>
      </c>
      <c r="J16" s="25">
        <f t="shared" si="13"/>
        <v>27</v>
      </c>
      <c r="K16" s="26">
        <f t="shared" si="13"/>
        <v>20</v>
      </c>
      <c r="L16" s="24">
        <f t="shared" si="13"/>
        <v>28</v>
      </c>
      <c r="M16" s="27">
        <f t="shared" si="13"/>
        <v>38</v>
      </c>
      <c r="N16" s="21">
        <f t="shared" si="3"/>
        <v>476</v>
      </c>
    </row>
    <row r="17" spans="1:14" ht="15" customHeight="1">
      <c r="A17" s="22" t="s">
        <v>14</v>
      </c>
      <c r="B17" s="23">
        <f aca="true" t="shared" si="14" ref="B17:M17">B55+B93+B131+B169</f>
        <v>12</v>
      </c>
      <c r="C17" s="24">
        <f t="shared" si="14"/>
        <v>18</v>
      </c>
      <c r="D17" s="24">
        <f t="shared" si="14"/>
        <v>24</v>
      </c>
      <c r="E17" s="24">
        <f t="shared" si="14"/>
        <v>17</v>
      </c>
      <c r="F17" s="24">
        <f t="shared" si="14"/>
        <v>7</v>
      </c>
      <c r="G17" s="24">
        <f t="shared" si="14"/>
        <v>10</v>
      </c>
      <c r="H17" s="24">
        <f t="shared" si="14"/>
        <v>3</v>
      </c>
      <c r="I17" s="24">
        <f t="shared" si="14"/>
        <v>3</v>
      </c>
      <c r="J17" s="25">
        <f t="shared" si="14"/>
        <v>7</v>
      </c>
      <c r="K17" s="26">
        <f t="shared" si="14"/>
        <v>1</v>
      </c>
      <c r="L17" s="24">
        <f t="shared" si="14"/>
        <v>4</v>
      </c>
      <c r="M17" s="27">
        <f t="shared" si="14"/>
        <v>12</v>
      </c>
      <c r="N17" s="21">
        <f t="shared" si="3"/>
        <v>118</v>
      </c>
    </row>
    <row r="18" spans="1:14" ht="15" customHeight="1">
      <c r="A18" s="28" t="s">
        <v>15</v>
      </c>
      <c r="B18" s="23">
        <f aca="true" t="shared" si="15" ref="B18:M18">B56+B94+B132+B170</f>
        <v>31</v>
      </c>
      <c r="C18" s="24">
        <f t="shared" si="15"/>
        <v>28</v>
      </c>
      <c r="D18" s="24">
        <f t="shared" si="15"/>
        <v>49</v>
      </c>
      <c r="E18" s="24">
        <f t="shared" si="15"/>
        <v>40</v>
      </c>
      <c r="F18" s="24">
        <f t="shared" si="15"/>
        <v>35</v>
      </c>
      <c r="G18" s="24">
        <f t="shared" si="15"/>
        <v>25</v>
      </c>
      <c r="H18" s="24">
        <f t="shared" si="15"/>
        <v>11</v>
      </c>
      <c r="I18" s="24">
        <f t="shared" si="15"/>
        <v>19</v>
      </c>
      <c r="J18" s="25">
        <f t="shared" si="15"/>
        <v>11</v>
      </c>
      <c r="K18" s="26">
        <f t="shared" si="15"/>
        <v>9</v>
      </c>
      <c r="L18" s="24">
        <f t="shared" si="15"/>
        <v>18</v>
      </c>
      <c r="M18" s="27">
        <f t="shared" si="15"/>
        <v>29</v>
      </c>
      <c r="N18" s="21">
        <f t="shared" si="3"/>
        <v>305</v>
      </c>
    </row>
    <row r="19" spans="1:14" ht="15" customHeight="1">
      <c r="A19" s="22" t="s">
        <v>16</v>
      </c>
      <c r="B19" s="23">
        <f aca="true" t="shared" si="16" ref="B19:M19">B57+B95+B133+B171</f>
        <v>6</v>
      </c>
      <c r="C19" s="24">
        <f t="shared" si="16"/>
        <v>7</v>
      </c>
      <c r="D19" s="24">
        <f t="shared" si="16"/>
        <v>11</v>
      </c>
      <c r="E19" s="24">
        <f t="shared" si="16"/>
        <v>6</v>
      </c>
      <c r="F19" s="24">
        <f t="shared" si="16"/>
        <v>5</v>
      </c>
      <c r="G19" s="24">
        <f t="shared" si="16"/>
        <v>0</v>
      </c>
      <c r="H19" s="24">
        <f t="shared" si="16"/>
        <v>4</v>
      </c>
      <c r="I19" s="24">
        <f t="shared" si="16"/>
        <v>3</v>
      </c>
      <c r="J19" s="25">
        <f t="shared" si="16"/>
        <v>1</v>
      </c>
      <c r="K19" s="26">
        <f t="shared" si="16"/>
        <v>0</v>
      </c>
      <c r="L19" s="24">
        <f t="shared" si="16"/>
        <v>1</v>
      </c>
      <c r="M19" s="27">
        <f t="shared" si="16"/>
        <v>9</v>
      </c>
      <c r="N19" s="21">
        <f t="shared" si="3"/>
        <v>53</v>
      </c>
    </row>
    <row r="20" spans="1:14" ht="15" customHeight="1">
      <c r="A20" s="28" t="s">
        <v>17</v>
      </c>
      <c r="B20" s="23">
        <f aca="true" t="shared" si="17" ref="B20:M20">B58+B96+B134+B172</f>
        <v>50</v>
      </c>
      <c r="C20" s="24">
        <f t="shared" si="17"/>
        <v>53</v>
      </c>
      <c r="D20" s="24">
        <f t="shared" si="17"/>
        <v>87</v>
      </c>
      <c r="E20" s="24">
        <f t="shared" si="17"/>
        <v>69</v>
      </c>
      <c r="F20" s="24">
        <f t="shared" si="17"/>
        <v>71</v>
      </c>
      <c r="G20" s="24">
        <f t="shared" si="17"/>
        <v>21</v>
      </c>
      <c r="H20" s="24">
        <f t="shared" si="17"/>
        <v>17</v>
      </c>
      <c r="I20" s="24">
        <f t="shared" si="17"/>
        <v>12</v>
      </c>
      <c r="J20" s="25">
        <f t="shared" si="17"/>
        <v>7</v>
      </c>
      <c r="K20" s="26">
        <f t="shared" si="17"/>
        <v>7</v>
      </c>
      <c r="L20" s="24">
        <f t="shared" si="17"/>
        <v>17</v>
      </c>
      <c r="M20" s="27">
        <f t="shared" si="17"/>
        <v>28</v>
      </c>
      <c r="N20" s="21">
        <f t="shared" si="3"/>
        <v>439</v>
      </c>
    </row>
    <row r="21" spans="1:14" ht="15" customHeight="1">
      <c r="A21" s="22" t="s">
        <v>18</v>
      </c>
      <c r="B21" s="23">
        <f aca="true" t="shared" si="18" ref="B21:M21">B59+B97+B135+B173</f>
        <v>20</v>
      </c>
      <c r="C21" s="24">
        <f t="shared" si="18"/>
        <v>25</v>
      </c>
      <c r="D21" s="24">
        <f t="shared" si="18"/>
        <v>38</v>
      </c>
      <c r="E21" s="24">
        <f t="shared" si="18"/>
        <v>26</v>
      </c>
      <c r="F21" s="24">
        <f t="shared" si="18"/>
        <v>9</v>
      </c>
      <c r="G21" s="24">
        <f t="shared" si="18"/>
        <v>12</v>
      </c>
      <c r="H21" s="24">
        <f t="shared" si="18"/>
        <v>6</v>
      </c>
      <c r="I21" s="24">
        <f t="shared" si="18"/>
        <v>10</v>
      </c>
      <c r="J21" s="25">
        <f t="shared" si="18"/>
        <v>6</v>
      </c>
      <c r="K21" s="26">
        <f t="shared" si="18"/>
        <v>10</v>
      </c>
      <c r="L21" s="24">
        <f t="shared" si="18"/>
        <v>13</v>
      </c>
      <c r="M21" s="27">
        <f t="shared" si="18"/>
        <v>19</v>
      </c>
      <c r="N21" s="21">
        <f t="shared" si="3"/>
        <v>194</v>
      </c>
    </row>
    <row r="22" spans="1:14" ht="15" customHeight="1">
      <c r="A22" s="28" t="s">
        <v>19</v>
      </c>
      <c r="B22" s="23">
        <f aca="true" t="shared" si="19" ref="B22:M22">B60+B98+B136+B174</f>
        <v>14</v>
      </c>
      <c r="C22" s="24">
        <f t="shared" si="19"/>
        <v>8</v>
      </c>
      <c r="D22" s="24">
        <f t="shared" si="19"/>
        <v>13</v>
      </c>
      <c r="E22" s="24">
        <f t="shared" si="19"/>
        <v>5</v>
      </c>
      <c r="F22" s="24">
        <f t="shared" si="19"/>
        <v>10</v>
      </c>
      <c r="G22" s="24">
        <f t="shared" si="19"/>
        <v>5</v>
      </c>
      <c r="H22" s="24">
        <f t="shared" si="19"/>
        <v>3</v>
      </c>
      <c r="I22" s="24">
        <f t="shared" si="19"/>
        <v>0</v>
      </c>
      <c r="J22" s="25">
        <f t="shared" si="19"/>
        <v>5</v>
      </c>
      <c r="K22" s="26">
        <f t="shared" si="19"/>
        <v>2</v>
      </c>
      <c r="L22" s="24">
        <f t="shared" si="19"/>
        <v>6</v>
      </c>
      <c r="M22" s="27">
        <f t="shared" si="19"/>
        <v>3</v>
      </c>
      <c r="N22" s="21">
        <f t="shared" si="3"/>
        <v>74</v>
      </c>
    </row>
    <row r="23" spans="1:14" ht="15" customHeight="1">
      <c r="A23" s="22" t="s">
        <v>20</v>
      </c>
      <c r="B23" s="23">
        <f aca="true" t="shared" si="20" ref="B23:M23">B61+B99+B137+B175</f>
        <v>1</v>
      </c>
      <c r="C23" s="24">
        <f t="shared" si="20"/>
        <v>4</v>
      </c>
      <c r="D23" s="24">
        <f t="shared" si="20"/>
        <v>12</v>
      </c>
      <c r="E23" s="24">
        <f t="shared" si="20"/>
        <v>9</v>
      </c>
      <c r="F23" s="24">
        <f t="shared" si="20"/>
        <v>4</v>
      </c>
      <c r="G23" s="24">
        <f t="shared" si="20"/>
        <v>2</v>
      </c>
      <c r="H23" s="24">
        <f t="shared" si="20"/>
        <v>4</v>
      </c>
      <c r="I23" s="24">
        <f t="shared" si="20"/>
        <v>0</v>
      </c>
      <c r="J23" s="25">
        <f t="shared" si="20"/>
        <v>0</v>
      </c>
      <c r="K23" s="26">
        <f t="shared" si="20"/>
        <v>1</v>
      </c>
      <c r="L23" s="24">
        <f t="shared" si="20"/>
        <v>4</v>
      </c>
      <c r="M23" s="27">
        <f t="shared" si="20"/>
        <v>4</v>
      </c>
      <c r="N23" s="21">
        <f t="shared" si="3"/>
        <v>45</v>
      </c>
    </row>
    <row r="24" spans="1:14" ht="15" customHeight="1">
      <c r="A24" s="28" t="s">
        <v>21</v>
      </c>
      <c r="B24" s="23">
        <f aca="true" t="shared" si="21" ref="B24:M24">B62+B100+B138+B176</f>
        <v>17</v>
      </c>
      <c r="C24" s="24">
        <f t="shared" si="21"/>
        <v>15</v>
      </c>
      <c r="D24" s="24">
        <f t="shared" si="21"/>
        <v>18</v>
      </c>
      <c r="E24" s="24">
        <f t="shared" si="21"/>
        <v>22</v>
      </c>
      <c r="F24" s="24">
        <f t="shared" si="21"/>
        <v>14</v>
      </c>
      <c r="G24" s="24">
        <f t="shared" si="21"/>
        <v>7</v>
      </c>
      <c r="H24" s="24">
        <f t="shared" si="21"/>
        <v>4</v>
      </c>
      <c r="I24" s="24">
        <f t="shared" si="21"/>
        <v>5</v>
      </c>
      <c r="J24" s="25">
        <f t="shared" si="21"/>
        <v>5</v>
      </c>
      <c r="K24" s="26">
        <f t="shared" si="21"/>
        <v>5</v>
      </c>
      <c r="L24" s="24">
        <f t="shared" si="21"/>
        <v>6</v>
      </c>
      <c r="M24" s="27">
        <f t="shared" si="21"/>
        <v>17</v>
      </c>
      <c r="N24" s="21">
        <f t="shared" si="3"/>
        <v>135</v>
      </c>
    </row>
    <row r="25" spans="1:14" ht="15" customHeight="1">
      <c r="A25" s="22" t="s">
        <v>22</v>
      </c>
      <c r="B25" s="23">
        <f aca="true" t="shared" si="22" ref="B25:M25">B63+B101+B139+B177</f>
        <v>18</v>
      </c>
      <c r="C25" s="24">
        <f t="shared" si="22"/>
        <v>12</v>
      </c>
      <c r="D25" s="24">
        <f t="shared" si="22"/>
        <v>27</v>
      </c>
      <c r="E25" s="24">
        <f t="shared" si="22"/>
        <v>17</v>
      </c>
      <c r="F25" s="24">
        <f t="shared" si="22"/>
        <v>10</v>
      </c>
      <c r="G25" s="24">
        <f t="shared" si="22"/>
        <v>6</v>
      </c>
      <c r="H25" s="24">
        <f t="shared" si="22"/>
        <v>4</v>
      </c>
      <c r="I25" s="24">
        <f t="shared" si="22"/>
        <v>4</v>
      </c>
      <c r="J25" s="25">
        <f t="shared" si="22"/>
        <v>1</v>
      </c>
      <c r="K25" s="26">
        <f t="shared" si="22"/>
        <v>7</v>
      </c>
      <c r="L25" s="24">
        <f t="shared" si="22"/>
        <v>4</v>
      </c>
      <c r="M25" s="27">
        <f t="shared" si="22"/>
        <v>14</v>
      </c>
      <c r="N25" s="21">
        <f t="shared" si="3"/>
        <v>124</v>
      </c>
    </row>
    <row r="26" spans="1:14" ht="15" customHeight="1">
      <c r="A26" s="28" t="s">
        <v>23</v>
      </c>
      <c r="B26" s="23">
        <f aca="true" t="shared" si="23" ref="B26:M26">B64+B102+B140+B178</f>
        <v>6</v>
      </c>
      <c r="C26" s="24">
        <f t="shared" si="23"/>
        <v>6</v>
      </c>
      <c r="D26" s="24">
        <f t="shared" si="23"/>
        <v>6</v>
      </c>
      <c r="E26" s="24">
        <f t="shared" si="23"/>
        <v>9</v>
      </c>
      <c r="F26" s="24">
        <f t="shared" si="23"/>
        <v>7</v>
      </c>
      <c r="G26" s="24">
        <f t="shared" si="23"/>
        <v>1</v>
      </c>
      <c r="H26" s="24">
        <f t="shared" si="23"/>
        <v>3</v>
      </c>
      <c r="I26" s="24">
        <f t="shared" si="23"/>
        <v>3</v>
      </c>
      <c r="J26" s="25">
        <f t="shared" si="23"/>
        <v>0</v>
      </c>
      <c r="K26" s="26">
        <f t="shared" si="23"/>
        <v>4</v>
      </c>
      <c r="L26" s="24">
        <f t="shared" si="23"/>
        <v>4</v>
      </c>
      <c r="M26" s="27">
        <f t="shared" si="23"/>
        <v>9</v>
      </c>
      <c r="N26" s="21">
        <f t="shared" si="3"/>
        <v>58</v>
      </c>
    </row>
    <row r="27" spans="1:14" ht="15" customHeight="1">
      <c r="A27" s="22" t="s">
        <v>24</v>
      </c>
      <c r="B27" s="23">
        <f aca="true" t="shared" si="24" ref="B27:M27">B65+B103+B141+B179</f>
        <v>9</v>
      </c>
      <c r="C27" s="24">
        <f t="shared" si="24"/>
        <v>2</v>
      </c>
      <c r="D27" s="24">
        <f t="shared" si="24"/>
        <v>4</v>
      </c>
      <c r="E27" s="24">
        <f t="shared" si="24"/>
        <v>12</v>
      </c>
      <c r="F27" s="24">
        <f t="shared" si="24"/>
        <v>10</v>
      </c>
      <c r="G27" s="24">
        <f t="shared" si="24"/>
        <v>6</v>
      </c>
      <c r="H27" s="24">
        <f t="shared" si="24"/>
        <v>2</v>
      </c>
      <c r="I27" s="24">
        <f t="shared" si="24"/>
        <v>9</v>
      </c>
      <c r="J27" s="25">
        <f t="shared" si="24"/>
        <v>5</v>
      </c>
      <c r="K27" s="26">
        <f t="shared" si="24"/>
        <v>3</v>
      </c>
      <c r="L27" s="24">
        <f t="shared" si="24"/>
        <v>6</v>
      </c>
      <c r="M27" s="27">
        <f t="shared" si="24"/>
        <v>9</v>
      </c>
      <c r="N27" s="21">
        <f t="shared" si="3"/>
        <v>77</v>
      </c>
    </row>
    <row r="28" spans="1:14" ht="15" customHeight="1">
      <c r="A28" s="28" t="s">
        <v>25</v>
      </c>
      <c r="B28" s="23">
        <f aca="true" t="shared" si="25" ref="B28:M28">B66+B104+B142+B180</f>
        <v>18</v>
      </c>
      <c r="C28" s="24">
        <f t="shared" si="25"/>
        <v>11</v>
      </c>
      <c r="D28" s="24">
        <f t="shared" si="25"/>
        <v>12</v>
      </c>
      <c r="E28" s="24">
        <f t="shared" si="25"/>
        <v>15</v>
      </c>
      <c r="F28" s="24">
        <f t="shared" si="25"/>
        <v>5</v>
      </c>
      <c r="G28" s="24">
        <f t="shared" si="25"/>
        <v>5</v>
      </c>
      <c r="H28" s="24">
        <f t="shared" si="25"/>
        <v>4</v>
      </c>
      <c r="I28" s="24">
        <f t="shared" si="25"/>
        <v>6</v>
      </c>
      <c r="J28" s="25">
        <f t="shared" si="25"/>
        <v>5</v>
      </c>
      <c r="K28" s="26">
        <f t="shared" si="25"/>
        <v>3</v>
      </c>
      <c r="L28" s="24">
        <f t="shared" si="25"/>
        <v>7</v>
      </c>
      <c r="M28" s="27">
        <f t="shared" si="25"/>
        <v>12</v>
      </c>
      <c r="N28" s="21">
        <f t="shared" si="3"/>
        <v>103</v>
      </c>
    </row>
    <row r="29" spans="1:14" ht="15" customHeight="1">
      <c r="A29" s="22" t="s">
        <v>26</v>
      </c>
      <c r="B29" s="23">
        <f aca="true" t="shared" si="26" ref="B29:M29">B67+B105+B143+B181</f>
        <v>8</v>
      </c>
      <c r="C29" s="24">
        <f t="shared" si="26"/>
        <v>4</v>
      </c>
      <c r="D29" s="24">
        <f t="shared" si="26"/>
        <v>11</v>
      </c>
      <c r="E29" s="24">
        <f t="shared" si="26"/>
        <v>11</v>
      </c>
      <c r="F29" s="24">
        <f t="shared" si="26"/>
        <v>14</v>
      </c>
      <c r="G29" s="24">
        <f t="shared" si="26"/>
        <v>6</v>
      </c>
      <c r="H29" s="24">
        <f t="shared" si="26"/>
        <v>4</v>
      </c>
      <c r="I29" s="24">
        <f t="shared" si="26"/>
        <v>6</v>
      </c>
      <c r="J29" s="25">
        <f t="shared" si="26"/>
        <v>3</v>
      </c>
      <c r="K29" s="26">
        <f t="shared" si="26"/>
        <v>6</v>
      </c>
      <c r="L29" s="24">
        <f t="shared" si="26"/>
        <v>4</v>
      </c>
      <c r="M29" s="27">
        <f t="shared" si="26"/>
        <v>10</v>
      </c>
      <c r="N29" s="21">
        <f t="shared" si="3"/>
        <v>87</v>
      </c>
    </row>
    <row r="30" spans="1:14" ht="15" customHeight="1">
      <c r="A30" s="28" t="s">
        <v>27</v>
      </c>
      <c r="B30" s="23">
        <f aca="true" t="shared" si="27" ref="B30:M30">B68+B106+B144+B182</f>
        <v>2</v>
      </c>
      <c r="C30" s="24">
        <f t="shared" si="27"/>
        <v>3</v>
      </c>
      <c r="D30" s="24">
        <f t="shared" si="27"/>
        <v>4</v>
      </c>
      <c r="E30" s="24">
        <f t="shared" si="27"/>
        <v>3</v>
      </c>
      <c r="F30" s="24">
        <f t="shared" si="27"/>
        <v>4</v>
      </c>
      <c r="G30" s="24">
        <f t="shared" si="27"/>
        <v>1</v>
      </c>
      <c r="H30" s="24">
        <f t="shared" si="27"/>
        <v>0</v>
      </c>
      <c r="I30" s="24">
        <f t="shared" si="27"/>
        <v>2</v>
      </c>
      <c r="J30" s="25">
        <f t="shared" si="27"/>
        <v>1</v>
      </c>
      <c r="K30" s="26">
        <f t="shared" si="27"/>
        <v>1</v>
      </c>
      <c r="L30" s="24">
        <f t="shared" si="27"/>
        <v>4</v>
      </c>
      <c r="M30" s="27">
        <f t="shared" si="27"/>
        <v>2</v>
      </c>
      <c r="N30" s="21">
        <f t="shared" si="3"/>
        <v>27</v>
      </c>
    </row>
    <row r="31" spans="1:14" ht="15" customHeight="1">
      <c r="A31" s="22" t="s">
        <v>28</v>
      </c>
      <c r="B31" s="23">
        <f aca="true" t="shared" si="28" ref="B31:M31">B69+B107+B145+B183</f>
        <v>25</v>
      </c>
      <c r="C31" s="24">
        <f t="shared" si="28"/>
        <v>28</v>
      </c>
      <c r="D31" s="24">
        <f t="shared" si="28"/>
        <v>43</v>
      </c>
      <c r="E31" s="24">
        <f t="shared" si="28"/>
        <v>36</v>
      </c>
      <c r="F31" s="24">
        <f t="shared" si="28"/>
        <v>17</v>
      </c>
      <c r="G31" s="24">
        <f t="shared" si="28"/>
        <v>10</v>
      </c>
      <c r="H31" s="24">
        <f t="shared" si="28"/>
        <v>14</v>
      </c>
      <c r="I31" s="24">
        <f t="shared" si="28"/>
        <v>12</v>
      </c>
      <c r="J31" s="25">
        <f t="shared" si="28"/>
        <v>10</v>
      </c>
      <c r="K31" s="26">
        <f t="shared" si="28"/>
        <v>6</v>
      </c>
      <c r="L31" s="24">
        <f t="shared" si="28"/>
        <v>12</v>
      </c>
      <c r="M31" s="27">
        <f t="shared" si="28"/>
        <v>29</v>
      </c>
      <c r="N31" s="21">
        <f t="shared" si="3"/>
        <v>242</v>
      </c>
    </row>
    <row r="32" spans="1:14" ht="15" customHeight="1">
      <c r="A32" s="28" t="s">
        <v>29</v>
      </c>
      <c r="B32" s="23">
        <f aca="true" t="shared" si="29" ref="B32:M32">B70+B108+B146+B184</f>
        <v>6</v>
      </c>
      <c r="C32" s="24">
        <f t="shared" si="29"/>
        <v>4</v>
      </c>
      <c r="D32" s="24">
        <f t="shared" si="29"/>
        <v>6</v>
      </c>
      <c r="E32" s="24">
        <f t="shared" si="29"/>
        <v>5</v>
      </c>
      <c r="F32" s="24">
        <f t="shared" si="29"/>
        <v>4</v>
      </c>
      <c r="G32" s="24">
        <f t="shared" si="29"/>
        <v>2</v>
      </c>
      <c r="H32" s="24">
        <f t="shared" si="29"/>
        <v>2</v>
      </c>
      <c r="I32" s="24">
        <f t="shared" si="29"/>
        <v>3</v>
      </c>
      <c r="J32" s="25">
        <f t="shared" si="29"/>
        <v>5</v>
      </c>
      <c r="K32" s="26">
        <f t="shared" si="29"/>
        <v>0</v>
      </c>
      <c r="L32" s="24">
        <f t="shared" si="29"/>
        <v>2</v>
      </c>
      <c r="M32" s="27">
        <f t="shared" si="29"/>
        <v>5</v>
      </c>
      <c r="N32" s="21">
        <f t="shared" si="3"/>
        <v>44</v>
      </c>
    </row>
    <row r="33" spans="1:14" ht="15" customHeight="1">
      <c r="A33" s="22" t="s">
        <v>30</v>
      </c>
      <c r="B33" s="23">
        <f aca="true" t="shared" si="30" ref="B33:M33">B71+B109+B147+B185</f>
        <v>16</v>
      </c>
      <c r="C33" s="24">
        <f t="shared" si="30"/>
        <v>5</v>
      </c>
      <c r="D33" s="24">
        <f t="shared" si="30"/>
        <v>18</v>
      </c>
      <c r="E33" s="24">
        <f t="shared" si="30"/>
        <v>11</v>
      </c>
      <c r="F33" s="24">
        <f t="shared" si="30"/>
        <v>9</v>
      </c>
      <c r="G33" s="24">
        <f t="shared" si="30"/>
        <v>4</v>
      </c>
      <c r="H33" s="24">
        <f t="shared" si="30"/>
        <v>4</v>
      </c>
      <c r="I33" s="24">
        <f t="shared" si="30"/>
        <v>6</v>
      </c>
      <c r="J33" s="25">
        <f t="shared" si="30"/>
        <v>2</v>
      </c>
      <c r="K33" s="26">
        <f t="shared" si="30"/>
        <v>3</v>
      </c>
      <c r="L33" s="24">
        <f t="shared" si="30"/>
        <v>5</v>
      </c>
      <c r="M33" s="27">
        <f t="shared" si="30"/>
        <v>11</v>
      </c>
      <c r="N33" s="21">
        <f t="shared" si="3"/>
        <v>94</v>
      </c>
    </row>
    <row r="34" spans="1:14" ht="15" customHeight="1">
      <c r="A34" s="28" t="s">
        <v>31</v>
      </c>
      <c r="B34" s="23">
        <f aca="true" t="shared" si="31" ref="B34:M34">B72+B110+B148+B186</f>
        <v>7</v>
      </c>
      <c r="C34" s="24">
        <f t="shared" si="31"/>
        <v>3</v>
      </c>
      <c r="D34" s="24">
        <f t="shared" si="31"/>
        <v>8</v>
      </c>
      <c r="E34" s="24">
        <f t="shared" si="31"/>
        <v>12</v>
      </c>
      <c r="F34" s="24">
        <f t="shared" si="31"/>
        <v>2</v>
      </c>
      <c r="G34" s="24">
        <f t="shared" si="31"/>
        <v>4</v>
      </c>
      <c r="H34" s="24">
        <f t="shared" si="31"/>
        <v>3</v>
      </c>
      <c r="I34" s="24">
        <f t="shared" si="31"/>
        <v>4</v>
      </c>
      <c r="J34" s="25">
        <f t="shared" si="31"/>
        <v>6</v>
      </c>
      <c r="K34" s="26">
        <f t="shared" si="31"/>
        <v>1</v>
      </c>
      <c r="L34" s="24">
        <f t="shared" si="31"/>
        <v>2</v>
      </c>
      <c r="M34" s="27">
        <f t="shared" si="31"/>
        <v>5</v>
      </c>
      <c r="N34" s="21">
        <f t="shared" si="3"/>
        <v>57</v>
      </c>
    </row>
    <row r="35" spans="1:14" ht="15" customHeight="1">
      <c r="A35" s="22" t="s">
        <v>32</v>
      </c>
      <c r="B35" s="23">
        <f aca="true" t="shared" si="32" ref="B35:M35">B73+B111+B149+B187</f>
        <v>7</v>
      </c>
      <c r="C35" s="24">
        <f t="shared" si="32"/>
        <v>4</v>
      </c>
      <c r="D35" s="24">
        <f t="shared" si="32"/>
        <v>4</v>
      </c>
      <c r="E35" s="24">
        <f t="shared" si="32"/>
        <v>9</v>
      </c>
      <c r="F35" s="24">
        <f t="shared" si="32"/>
        <v>3</v>
      </c>
      <c r="G35" s="24">
        <f t="shared" si="32"/>
        <v>4</v>
      </c>
      <c r="H35" s="24">
        <f t="shared" si="32"/>
        <v>2</v>
      </c>
      <c r="I35" s="24">
        <f t="shared" si="32"/>
        <v>3</v>
      </c>
      <c r="J35" s="25">
        <f t="shared" si="32"/>
        <v>1</v>
      </c>
      <c r="K35" s="26">
        <f t="shared" si="32"/>
        <v>3</v>
      </c>
      <c r="L35" s="24">
        <f t="shared" si="32"/>
        <v>4</v>
      </c>
      <c r="M35" s="27">
        <f t="shared" si="32"/>
        <v>9</v>
      </c>
      <c r="N35" s="50">
        <f t="shared" si="3"/>
        <v>53</v>
      </c>
    </row>
    <row r="36" spans="1:14" ht="15" customHeight="1" thickBot="1">
      <c r="A36" s="29" t="s">
        <v>33</v>
      </c>
      <c r="B36" s="51">
        <f aca="true" t="shared" si="33" ref="B36:M36">B74+B112+B150+B188</f>
        <v>27</v>
      </c>
      <c r="C36" s="52">
        <f t="shared" si="33"/>
        <v>6</v>
      </c>
      <c r="D36" s="52">
        <f t="shared" si="33"/>
        <v>14</v>
      </c>
      <c r="E36" s="52">
        <f t="shared" si="33"/>
        <v>12</v>
      </c>
      <c r="F36" s="52">
        <f t="shared" si="33"/>
        <v>16</v>
      </c>
      <c r="G36" s="52">
        <f t="shared" si="33"/>
        <v>14</v>
      </c>
      <c r="H36" s="52">
        <f t="shared" si="33"/>
        <v>6</v>
      </c>
      <c r="I36" s="52">
        <f t="shared" si="33"/>
        <v>2</v>
      </c>
      <c r="J36" s="53">
        <f t="shared" si="33"/>
        <v>10</v>
      </c>
      <c r="K36" s="54">
        <f t="shared" si="33"/>
        <v>5</v>
      </c>
      <c r="L36" s="52">
        <f t="shared" si="33"/>
        <v>7</v>
      </c>
      <c r="M36" s="55">
        <f t="shared" si="33"/>
        <v>22</v>
      </c>
      <c r="N36" s="35">
        <f>SUM(B36:M36)</f>
        <v>141</v>
      </c>
    </row>
    <row r="37" spans="1:14" ht="15.75" customHeight="1" thickBot="1" thickTop="1">
      <c r="A37" s="36" t="s">
        <v>0</v>
      </c>
      <c r="B37" s="37">
        <f>SUM(B4:B36)</f>
        <v>635</v>
      </c>
      <c r="C37" s="38">
        <f>SUM(C4:C36)</f>
        <v>542</v>
      </c>
      <c r="D37" s="38">
        <f aca="true" t="shared" si="34" ref="D37:I37">SUM(D4:D36)</f>
        <v>786</v>
      </c>
      <c r="E37" s="38">
        <f t="shared" si="34"/>
        <v>676</v>
      </c>
      <c r="F37" s="38">
        <f t="shared" si="34"/>
        <v>501</v>
      </c>
      <c r="G37" s="38">
        <f t="shared" si="34"/>
        <v>314</v>
      </c>
      <c r="H37" s="38">
        <f t="shared" si="34"/>
        <v>217</v>
      </c>
      <c r="I37" s="38">
        <f t="shared" si="34"/>
        <v>202</v>
      </c>
      <c r="J37" s="39">
        <f>SUM(J4:J36)</f>
        <v>161</v>
      </c>
      <c r="K37" s="40">
        <f>SUM(K4:K36)</f>
        <v>143</v>
      </c>
      <c r="L37" s="38">
        <f>SUM(L4:L36)</f>
        <v>265</v>
      </c>
      <c r="M37" s="38">
        <f>SUM(M4:M36)</f>
        <v>487</v>
      </c>
      <c r="N37" s="41">
        <f>SUM(B37:M37)</f>
        <v>4929</v>
      </c>
    </row>
    <row r="38" spans="1:14" ht="5.2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8" thickBot="1">
      <c r="A39" s="70" t="s">
        <v>54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4" ht="15" customHeight="1">
      <c r="A40" s="56"/>
      <c r="B40" s="65" t="s">
        <v>48</v>
      </c>
      <c r="C40" s="66"/>
      <c r="D40" s="66"/>
      <c r="E40" s="66"/>
      <c r="F40" s="66"/>
      <c r="G40" s="66"/>
      <c r="H40" s="66"/>
      <c r="I40" s="66"/>
      <c r="J40" s="67"/>
      <c r="K40" s="61" t="s">
        <v>51</v>
      </c>
      <c r="L40" s="59"/>
      <c r="M40" s="62"/>
      <c r="N40" s="63" t="s">
        <v>46</v>
      </c>
    </row>
    <row r="41" spans="1:14" ht="15" customHeight="1">
      <c r="A41" s="57"/>
      <c r="B41" s="2" t="s">
        <v>34</v>
      </c>
      <c r="C41" s="3" t="s">
        <v>35</v>
      </c>
      <c r="D41" s="3" t="s">
        <v>36</v>
      </c>
      <c r="E41" s="3" t="s">
        <v>37</v>
      </c>
      <c r="F41" s="3" t="s">
        <v>38</v>
      </c>
      <c r="G41" s="3" t="s">
        <v>39</v>
      </c>
      <c r="H41" s="3" t="s">
        <v>40</v>
      </c>
      <c r="I41" s="3" t="s">
        <v>41</v>
      </c>
      <c r="J41" s="4" t="s">
        <v>42</v>
      </c>
      <c r="K41" s="5" t="s">
        <v>43</v>
      </c>
      <c r="L41" s="6" t="s">
        <v>44</v>
      </c>
      <c r="M41" s="7" t="s">
        <v>45</v>
      </c>
      <c r="N41" s="64"/>
    </row>
    <row r="42" spans="1:14" ht="15" customHeight="1">
      <c r="A42" s="8" t="s">
        <v>1</v>
      </c>
      <c r="B42" s="9">
        <v>15</v>
      </c>
      <c r="C42" s="10">
        <v>14</v>
      </c>
      <c r="D42" s="10">
        <v>21</v>
      </c>
      <c r="E42" s="10">
        <v>15</v>
      </c>
      <c r="F42" s="10">
        <v>12</v>
      </c>
      <c r="G42" s="10">
        <v>2</v>
      </c>
      <c r="H42" s="10">
        <v>0</v>
      </c>
      <c r="I42" s="10">
        <v>1</v>
      </c>
      <c r="J42" s="11">
        <v>1</v>
      </c>
      <c r="K42" s="12">
        <v>0</v>
      </c>
      <c r="L42" s="10">
        <v>0</v>
      </c>
      <c r="M42" s="13">
        <v>1</v>
      </c>
      <c r="N42" s="14">
        <f>SUM(B42:M42)</f>
        <v>82</v>
      </c>
    </row>
    <row r="43" spans="1:14" ht="15" customHeight="1">
      <c r="A43" s="15" t="s">
        <v>2</v>
      </c>
      <c r="B43" s="16">
        <v>1</v>
      </c>
      <c r="C43" s="17">
        <v>2</v>
      </c>
      <c r="D43" s="17">
        <v>0</v>
      </c>
      <c r="E43" s="17">
        <v>1</v>
      </c>
      <c r="F43" s="17">
        <v>0</v>
      </c>
      <c r="G43" s="17">
        <v>1</v>
      </c>
      <c r="H43" s="17">
        <v>0</v>
      </c>
      <c r="I43" s="17">
        <v>0</v>
      </c>
      <c r="J43" s="18">
        <v>0</v>
      </c>
      <c r="K43" s="19">
        <v>0</v>
      </c>
      <c r="L43" s="17">
        <v>0</v>
      </c>
      <c r="M43" s="20">
        <v>0</v>
      </c>
      <c r="N43" s="21">
        <f>SUM(B43:M43)</f>
        <v>5</v>
      </c>
    </row>
    <row r="44" spans="1:14" ht="15" customHeight="1">
      <c r="A44" s="22" t="s">
        <v>3</v>
      </c>
      <c r="B44" s="23">
        <v>0</v>
      </c>
      <c r="C44" s="24">
        <v>2</v>
      </c>
      <c r="D44" s="24">
        <v>3</v>
      </c>
      <c r="E44" s="24">
        <v>2</v>
      </c>
      <c r="F44" s="24">
        <v>4</v>
      </c>
      <c r="G44" s="24">
        <v>2</v>
      </c>
      <c r="H44" s="24">
        <v>0</v>
      </c>
      <c r="I44" s="24">
        <v>2</v>
      </c>
      <c r="J44" s="25">
        <v>0</v>
      </c>
      <c r="K44" s="26">
        <v>0</v>
      </c>
      <c r="L44" s="24">
        <v>0</v>
      </c>
      <c r="M44" s="27">
        <v>0</v>
      </c>
      <c r="N44" s="21">
        <f aca="true" t="shared" si="35" ref="N44:N73">SUM(B44:M44)</f>
        <v>15</v>
      </c>
    </row>
    <row r="45" spans="1:14" ht="15" customHeight="1">
      <c r="A45" s="15" t="s">
        <v>4</v>
      </c>
      <c r="B45" s="16">
        <v>4</v>
      </c>
      <c r="C45" s="17">
        <v>3</v>
      </c>
      <c r="D45" s="17">
        <v>11</v>
      </c>
      <c r="E45" s="17">
        <v>3</v>
      </c>
      <c r="F45" s="17">
        <v>6</v>
      </c>
      <c r="G45" s="17">
        <v>4</v>
      </c>
      <c r="H45" s="17">
        <v>2</v>
      </c>
      <c r="I45" s="17">
        <v>0</v>
      </c>
      <c r="J45" s="18">
        <v>1</v>
      </c>
      <c r="K45" s="19">
        <v>0</v>
      </c>
      <c r="L45" s="17">
        <v>0</v>
      </c>
      <c r="M45" s="20">
        <v>4</v>
      </c>
      <c r="N45" s="21">
        <f t="shared" si="35"/>
        <v>38</v>
      </c>
    </row>
    <row r="46" spans="1:14" ht="15" customHeight="1">
      <c r="A46" s="22" t="s">
        <v>5</v>
      </c>
      <c r="B46" s="23">
        <v>0</v>
      </c>
      <c r="C46" s="24">
        <v>0</v>
      </c>
      <c r="D46" s="24">
        <v>3</v>
      </c>
      <c r="E46" s="24">
        <v>4</v>
      </c>
      <c r="F46" s="24">
        <v>1</v>
      </c>
      <c r="G46" s="24">
        <v>1</v>
      </c>
      <c r="H46" s="24">
        <v>0</v>
      </c>
      <c r="I46" s="24">
        <v>0</v>
      </c>
      <c r="J46" s="25">
        <v>0</v>
      </c>
      <c r="K46" s="26">
        <v>0</v>
      </c>
      <c r="L46" s="24">
        <v>0</v>
      </c>
      <c r="M46" s="27">
        <v>0</v>
      </c>
      <c r="N46" s="21">
        <f t="shared" si="35"/>
        <v>9</v>
      </c>
    </row>
    <row r="47" spans="1:14" ht="15" customHeight="1">
      <c r="A47" s="22" t="s">
        <v>6</v>
      </c>
      <c r="B47" s="23">
        <v>34</v>
      </c>
      <c r="C47" s="24">
        <v>33</v>
      </c>
      <c r="D47" s="24">
        <v>33</v>
      </c>
      <c r="E47" s="24">
        <v>46</v>
      </c>
      <c r="F47" s="24">
        <v>31</v>
      </c>
      <c r="G47" s="24">
        <v>20</v>
      </c>
      <c r="H47" s="24">
        <v>8</v>
      </c>
      <c r="I47" s="24">
        <v>0</v>
      </c>
      <c r="J47" s="25">
        <v>1</v>
      </c>
      <c r="K47" s="26">
        <v>3</v>
      </c>
      <c r="L47" s="24">
        <v>6</v>
      </c>
      <c r="M47" s="27">
        <v>11</v>
      </c>
      <c r="N47" s="21">
        <f t="shared" si="35"/>
        <v>226</v>
      </c>
    </row>
    <row r="48" spans="1:14" ht="15" customHeight="1">
      <c r="A48" s="28" t="s">
        <v>7</v>
      </c>
      <c r="B48" s="16">
        <v>62</v>
      </c>
      <c r="C48" s="17">
        <v>45</v>
      </c>
      <c r="D48" s="17">
        <v>45</v>
      </c>
      <c r="E48" s="17">
        <v>52</v>
      </c>
      <c r="F48" s="17">
        <v>32</v>
      </c>
      <c r="G48" s="17">
        <v>19</v>
      </c>
      <c r="H48" s="17">
        <v>6</v>
      </c>
      <c r="I48" s="17">
        <v>2</v>
      </c>
      <c r="J48" s="18">
        <v>3</v>
      </c>
      <c r="K48" s="19">
        <v>0</v>
      </c>
      <c r="L48" s="17">
        <v>11</v>
      </c>
      <c r="M48" s="20">
        <v>21</v>
      </c>
      <c r="N48" s="21">
        <f t="shared" si="35"/>
        <v>298</v>
      </c>
    </row>
    <row r="49" spans="1:14" ht="15" customHeight="1">
      <c r="A49" s="22" t="s">
        <v>8</v>
      </c>
      <c r="B49" s="23">
        <v>16</v>
      </c>
      <c r="C49" s="24">
        <v>18</v>
      </c>
      <c r="D49" s="24">
        <v>38</v>
      </c>
      <c r="E49" s="24">
        <v>13</v>
      </c>
      <c r="F49" s="24">
        <v>15</v>
      </c>
      <c r="G49" s="24">
        <v>5</v>
      </c>
      <c r="H49" s="24">
        <v>3</v>
      </c>
      <c r="I49" s="24">
        <v>0</v>
      </c>
      <c r="J49" s="25">
        <v>0</v>
      </c>
      <c r="K49" s="26">
        <v>0</v>
      </c>
      <c r="L49" s="24">
        <v>5</v>
      </c>
      <c r="M49" s="27">
        <v>11</v>
      </c>
      <c r="N49" s="21">
        <f t="shared" si="35"/>
        <v>124</v>
      </c>
    </row>
    <row r="50" spans="1:14" ht="15" customHeight="1">
      <c r="A50" s="28" t="s">
        <v>9</v>
      </c>
      <c r="B50" s="16">
        <v>2</v>
      </c>
      <c r="C50" s="17">
        <v>2</v>
      </c>
      <c r="D50" s="17">
        <v>9</v>
      </c>
      <c r="E50" s="17">
        <v>5</v>
      </c>
      <c r="F50" s="17">
        <v>2</v>
      </c>
      <c r="G50" s="17">
        <v>1</v>
      </c>
      <c r="H50" s="17">
        <v>0</v>
      </c>
      <c r="I50" s="17">
        <v>0</v>
      </c>
      <c r="J50" s="18">
        <v>0</v>
      </c>
      <c r="K50" s="19">
        <v>0</v>
      </c>
      <c r="L50" s="17">
        <v>0</v>
      </c>
      <c r="M50" s="20">
        <v>1</v>
      </c>
      <c r="N50" s="21">
        <f t="shared" si="35"/>
        <v>22</v>
      </c>
    </row>
    <row r="51" spans="1:14" ht="15" customHeight="1">
      <c r="A51" s="22" t="s">
        <v>10</v>
      </c>
      <c r="B51" s="23">
        <v>4</v>
      </c>
      <c r="C51" s="24">
        <v>3</v>
      </c>
      <c r="D51" s="24">
        <v>16</v>
      </c>
      <c r="E51" s="24">
        <v>11</v>
      </c>
      <c r="F51" s="24">
        <v>2</v>
      </c>
      <c r="G51" s="24">
        <v>1</v>
      </c>
      <c r="H51" s="24">
        <v>0</v>
      </c>
      <c r="I51" s="24">
        <v>0</v>
      </c>
      <c r="J51" s="25">
        <v>0</v>
      </c>
      <c r="K51" s="26">
        <v>2</v>
      </c>
      <c r="L51" s="24">
        <v>1</v>
      </c>
      <c r="M51" s="27">
        <v>0</v>
      </c>
      <c r="N51" s="21">
        <f t="shared" si="35"/>
        <v>40</v>
      </c>
    </row>
    <row r="52" spans="1:14" ht="15" customHeight="1">
      <c r="A52" s="28" t="s">
        <v>11</v>
      </c>
      <c r="B52" s="16">
        <v>6</v>
      </c>
      <c r="C52" s="17">
        <v>5</v>
      </c>
      <c r="D52" s="17">
        <v>5</v>
      </c>
      <c r="E52" s="17">
        <v>11</v>
      </c>
      <c r="F52" s="17">
        <v>2</v>
      </c>
      <c r="G52" s="17">
        <v>0</v>
      </c>
      <c r="H52" s="17">
        <v>0</v>
      </c>
      <c r="I52" s="17">
        <v>2</v>
      </c>
      <c r="J52" s="18">
        <v>0</v>
      </c>
      <c r="K52" s="19">
        <v>0</v>
      </c>
      <c r="L52" s="17">
        <v>2</v>
      </c>
      <c r="M52" s="20">
        <v>1</v>
      </c>
      <c r="N52" s="21">
        <f t="shared" si="35"/>
        <v>34</v>
      </c>
    </row>
    <row r="53" spans="1:14" ht="15" customHeight="1">
      <c r="A53" s="22" t="s">
        <v>12</v>
      </c>
      <c r="B53" s="23">
        <v>8</v>
      </c>
      <c r="C53" s="24">
        <v>9</v>
      </c>
      <c r="D53" s="24">
        <v>11</v>
      </c>
      <c r="E53" s="24">
        <v>5</v>
      </c>
      <c r="F53" s="24">
        <v>12</v>
      </c>
      <c r="G53" s="24">
        <v>3</v>
      </c>
      <c r="H53" s="24">
        <v>1</v>
      </c>
      <c r="I53" s="24">
        <v>3</v>
      </c>
      <c r="J53" s="25">
        <v>1</v>
      </c>
      <c r="K53" s="26">
        <v>1</v>
      </c>
      <c r="L53" s="24">
        <v>0</v>
      </c>
      <c r="M53" s="27">
        <v>3</v>
      </c>
      <c r="N53" s="21">
        <f t="shared" si="35"/>
        <v>57</v>
      </c>
    </row>
    <row r="54" spans="1:14" ht="15" customHeight="1">
      <c r="A54" s="28" t="s">
        <v>13</v>
      </c>
      <c r="B54" s="16">
        <v>34</v>
      </c>
      <c r="C54" s="17">
        <v>48</v>
      </c>
      <c r="D54" s="17">
        <v>55</v>
      </c>
      <c r="E54" s="17">
        <v>58</v>
      </c>
      <c r="F54" s="17">
        <v>33</v>
      </c>
      <c r="G54" s="17">
        <v>12</v>
      </c>
      <c r="H54" s="17">
        <v>6</v>
      </c>
      <c r="I54" s="17">
        <v>11</v>
      </c>
      <c r="J54" s="18">
        <v>20</v>
      </c>
      <c r="K54" s="19">
        <v>11</v>
      </c>
      <c r="L54" s="17">
        <v>17</v>
      </c>
      <c r="M54" s="20">
        <v>18</v>
      </c>
      <c r="N54" s="21">
        <f t="shared" si="35"/>
        <v>323</v>
      </c>
    </row>
    <row r="55" spans="1:14" ht="15" customHeight="1">
      <c r="A55" s="22" t="s">
        <v>14</v>
      </c>
      <c r="B55" s="23">
        <v>5</v>
      </c>
      <c r="C55" s="24">
        <v>15</v>
      </c>
      <c r="D55" s="24">
        <v>17</v>
      </c>
      <c r="E55" s="24">
        <v>16</v>
      </c>
      <c r="F55" s="24">
        <v>6</v>
      </c>
      <c r="G55" s="24">
        <v>1</v>
      </c>
      <c r="H55" s="24">
        <v>0</v>
      </c>
      <c r="I55" s="24">
        <v>0</v>
      </c>
      <c r="J55" s="25">
        <v>1</v>
      </c>
      <c r="K55" s="26">
        <v>0</v>
      </c>
      <c r="L55" s="24">
        <v>1</v>
      </c>
      <c r="M55" s="27">
        <v>3</v>
      </c>
      <c r="N55" s="21">
        <f t="shared" si="35"/>
        <v>65</v>
      </c>
    </row>
    <row r="56" spans="1:14" ht="15" customHeight="1">
      <c r="A56" s="28" t="s">
        <v>15</v>
      </c>
      <c r="B56" s="16">
        <v>12</v>
      </c>
      <c r="C56" s="17">
        <v>17</v>
      </c>
      <c r="D56" s="17">
        <v>34</v>
      </c>
      <c r="E56" s="17">
        <v>18</v>
      </c>
      <c r="F56" s="17">
        <v>15</v>
      </c>
      <c r="G56" s="17">
        <v>3</v>
      </c>
      <c r="H56" s="17">
        <v>1</v>
      </c>
      <c r="I56" s="17">
        <v>0</v>
      </c>
      <c r="J56" s="18">
        <v>1</v>
      </c>
      <c r="K56" s="19">
        <v>0</v>
      </c>
      <c r="L56" s="17">
        <v>1</v>
      </c>
      <c r="M56" s="20">
        <v>2</v>
      </c>
      <c r="N56" s="21">
        <f t="shared" si="35"/>
        <v>104</v>
      </c>
    </row>
    <row r="57" spans="1:14" ht="15" customHeight="1">
      <c r="A57" s="22" t="s">
        <v>16</v>
      </c>
      <c r="B57" s="23">
        <v>3</v>
      </c>
      <c r="C57" s="24">
        <v>2</v>
      </c>
      <c r="D57" s="24">
        <v>4</v>
      </c>
      <c r="E57" s="24">
        <v>2</v>
      </c>
      <c r="F57" s="24">
        <v>2</v>
      </c>
      <c r="G57" s="24">
        <v>0</v>
      </c>
      <c r="H57" s="24">
        <v>0</v>
      </c>
      <c r="I57" s="24">
        <v>0</v>
      </c>
      <c r="J57" s="25">
        <v>0</v>
      </c>
      <c r="K57" s="26">
        <v>0</v>
      </c>
      <c r="L57" s="24">
        <v>0</v>
      </c>
      <c r="M57" s="27">
        <v>2</v>
      </c>
      <c r="N57" s="21">
        <f t="shared" si="35"/>
        <v>15</v>
      </c>
    </row>
    <row r="58" spans="1:14" ht="15" customHeight="1">
      <c r="A58" s="28" t="s">
        <v>17</v>
      </c>
      <c r="B58" s="16">
        <v>34</v>
      </c>
      <c r="C58" s="17">
        <v>42</v>
      </c>
      <c r="D58" s="17">
        <v>71</v>
      </c>
      <c r="E58" s="17">
        <v>55</v>
      </c>
      <c r="F58" s="17">
        <v>55</v>
      </c>
      <c r="G58" s="17">
        <v>11</v>
      </c>
      <c r="H58" s="17">
        <v>6</v>
      </c>
      <c r="I58" s="17">
        <v>3</v>
      </c>
      <c r="J58" s="18">
        <v>0</v>
      </c>
      <c r="K58" s="19">
        <v>4</v>
      </c>
      <c r="L58" s="17">
        <v>7</v>
      </c>
      <c r="M58" s="20">
        <v>13</v>
      </c>
      <c r="N58" s="21">
        <f t="shared" si="35"/>
        <v>301</v>
      </c>
    </row>
    <row r="59" spans="1:14" ht="15" customHeight="1">
      <c r="A59" s="22" t="s">
        <v>18</v>
      </c>
      <c r="B59" s="23">
        <v>13</v>
      </c>
      <c r="C59" s="24">
        <v>15</v>
      </c>
      <c r="D59" s="24">
        <v>26</v>
      </c>
      <c r="E59" s="24">
        <v>19</v>
      </c>
      <c r="F59" s="24">
        <v>4</v>
      </c>
      <c r="G59" s="24">
        <v>4</v>
      </c>
      <c r="H59" s="24">
        <v>1</v>
      </c>
      <c r="I59" s="24">
        <v>3</v>
      </c>
      <c r="J59" s="25">
        <v>0</v>
      </c>
      <c r="K59" s="26">
        <v>1</v>
      </c>
      <c r="L59" s="24">
        <v>7</v>
      </c>
      <c r="M59" s="27">
        <v>5</v>
      </c>
      <c r="N59" s="21">
        <f t="shared" si="35"/>
        <v>98</v>
      </c>
    </row>
    <row r="60" spans="1:14" ht="15" customHeight="1">
      <c r="A60" s="28" t="s">
        <v>19</v>
      </c>
      <c r="B60" s="16">
        <v>10</v>
      </c>
      <c r="C60" s="17">
        <v>4</v>
      </c>
      <c r="D60" s="17">
        <v>8</v>
      </c>
      <c r="E60" s="17">
        <v>2</v>
      </c>
      <c r="F60" s="17">
        <v>9</v>
      </c>
      <c r="G60" s="17">
        <v>3</v>
      </c>
      <c r="H60" s="17">
        <v>0</v>
      </c>
      <c r="I60" s="17">
        <v>0</v>
      </c>
      <c r="J60" s="18">
        <v>0</v>
      </c>
      <c r="K60" s="19">
        <v>0</v>
      </c>
      <c r="L60" s="17">
        <v>0</v>
      </c>
      <c r="M60" s="20">
        <v>1</v>
      </c>
      <c r="N60" s="21">
        <f t="shared" si="35"/>
        <v>37</v>
      </c>
    </row>
    <row r="61" spans="1:14" ht="15" customHeight="1">
      <c r="A61" s="22" t="s">
        <v>20</v>
      </c>
      <c r="B61" s="23">
        <v>0</v>
      </c>
      <c r="C61" s="24">
        <v>0</v>
      </c>
      <c r="D61" s="24">
        <v>4</v>
      </c>
      <c r="E61" s="24">
        <v>2</v>
      </c>
      <c r="F61" s="24">
        <v>1</v>
      </c>
      <c r="G61" s="24">
        <v>0</v>
      </c>
      <c r="H61" s="24">
        <v>0</v>
      </c>
      <c r="I61" s="24">
        <v>0</v>
      </c>
      <c r="J61" s="25">
        <v>0</v>
      </c>
      <c r="K61" s="26">
        <v>0</v>
      </c>
      <c r="L61" s="24">
        <v>1</v>
      </c>
      <c r="M61" s="27">
        <v>0</v>
      </c>
      <c r="N61" s="21">
        <f t="shared" si="35"/>
        <v>8</v>
      </c>
    </row>
    <row r="62" spans="1:14" ht="15" customHeight="1">
      <c r="A62" s="28" t="s">
        <v>21</v>
      </c>
      <c r="B62" s="16">
        <v>4</v>
      </c>
      <c r="C62" s="17">
        <v>8</v>
      </c>
      <c r="D62" s="17">
        <v>8</v>
      </c>
      <c r="E62" s="17">
        <v>13</v>
      </c>
      <c r="F62" s="17">
        <v>8</v>
      </c>
      <c r="G62" s="17">
        <v>0</v>
      </c>
      <c r="H62" s="17">
        <v>0</v>
      </c>
      <c r="I62" s="17">
        <v>0</v>
      </c>
      <c r="J62" s="18">
        <v>1</v>
      </c>
      <c r="K62" s="19">
        <v>0</v>
      </c>
      <c r="L62" s="17">
        <v>0</v>
      </c>
      <c r="M62" s="20">
        <v>2</v>
      </c>
      <c r="N62" s="21">
        <f t="shared" si="35"/>
        <v>44</v>
      </c>
    </row>
    <row r="63" spans="1:14" ht="15" customHeight="1">
      <c r="A63" s="22" t="s">
        <v>22</v>
      </c>
      <c r="B63" s="23">
        <v>10</v>
      </c>
      <c r="C63" s="24">
        <v>10</v>
      </c>
      <c r="D63" s="24">
        <v>17</v>
      </c>
      <c r="E63" s="24">
        <v>7</v>
      </c>
      <c r="F63" s="24">
        <v>3</v>
      </c>
      <c r="G63" s="24">
        <v>0</v>
      </c>
      <c r="H63" s="24">
        <v>1</v>
      </c>
      <c r="I63" s="24">
        <v>1</v>
      </c>
      <c r="J63" s="25">
        <v>0</v>
      </c>
      <c r="K63" s="26">
        <v>0</v>
      </c>
      <c r="L63" s="24">
        <v>0</v>
      </c>
      <c r="M63" s="27">
        <v>4</v>
      </c>
      <c r="N63" s="21">
        <f t="shared" si="35"/>
        <v>53</v>
      </c>
    </row>
    <row r="64" spans="1:14" ht="15" customHeight="1">
      <c r="A64" s="28" t="s">
        <v>23</v>
      </c>
      <c r="B64" s="16">
        <v>2</v>
      </c>
      <c r="C64" s="17">
        <v>3</v>
      </c>
      <c r="D64" s="17">
        <v>1</v>
      </c>
      <c r="E64" s="17">
        <v>5</v>
      </c>
      <c r="F64" s="17">
        <v>5</v>
      </c>
      <c r="G64" s="17">
        <v>1</v>
      </c>
      <c r="H64" s="17">
        <v>0</v>
      </c>
      <c r="I64" s="17">
        <v>0</v>
      </c>
      <c r="J64" s="18">
        <v>0</v>
      </c>
      <c r="K64" s="19">
        <v>0</v>
      </c>
      <c r="L64" s="17">
        <v>0</v>
      </c>
      <c r="M64" s="20">
        <v>1</v>
      </c>
      <c r="N64" s="21">
        <f t="shared" si="35"/>
        <v>18</v>
      </c>
    </row>
    <row r="65" spans="1:14" ht="15" customHeight="1">
      <c r="A65" s="22" t="s">
        <v>24</v>
      </c>
      <c r="B65" s="23">
        <v>2</v>
      </c>
      <c r="C65" s="24">
        <v>0</v>
      </c>
      <c r="D65" s="24">
        <v>2</v>
      </c>
      <c r="E65" s="24">
        <v>9</v>
      </c>
      <c r="F65" s="24">
        <v>7</v>
      </c>
      <c r="G65" s="24">
        <v>2</v>
      </c>
      <c r="H65" s="24">
        <v>1</v>
      </c>
      <c r="I65" s="24">
        <v>0</v>
      </c>
      <c r="J65" s="25">
        <v>0</v>
      </c>
      <c r="K65" s="26">
        <v>0</v>
      </c>
      <c r="L65" s="24">
        <v>0</v>
      </c>
      <c r="M65" s="27">
        <v>0</v>
      </c>
      <c r="N65" s="21">
        <f t="shared" si="35"/>
        <v>23</v>
      </c>
    </row>
    <row r="66" spans="1:14" ht="15" customHeight="1">
      <c r="A66" s="28" t="s">
        <v>25</v>
      </c>
      <c r="B66" s="16">
        <v>12</v>
      </c>
      <c r="C66" s="17">
        <v>6</v>
      </c>
      <c r="D66" s="17">
        <v>6</v>
      </c>
      <c r="E66" s="17">
        <v>12</v>
      </c>
      <c r="F66" s="17">
        <v>0</v>
      </c>
      <c r="G66" s="17">
        <v>0</v>
      </c>
      <c r="H66" s="17">
        <v>0</v>
      </c>
      <c r="I66" s="17">
        <v>1</v>
      </c>
      <c r="J66" s="18">
        <v>0</v>
      </c>
      <c r="K66" s="19">
        <v>0</v>
      </c>
      <c r="L66" s="17">
        <v>2</v>
      </c>
      <c r="M66" s="20">
        <v>0</v>
      </c>
      <c r="N66" s="21">
        <f t="shared" si="35"/>
        <v>39</v>
      </c>
    </row>
    <row r="67" spans="1:14" ht="15" customHeight="1">
      <c r="A67" s="22" t="s">
        <v>26</v>
      </c>
      <c r="B67" s="23">
        <v>3</v>
      </c>
      <c r="C67" s="24">
        <v>4</v>
      </c>
      <c r="D67" s="24">
        <v>7</v>
      </c>
      <c r="E67" s="24">
        <v>7</v>
      </c>
      <c r="F67" s="24">
        <v>4</v>
      </c>
      <c r="G67" s="24">
        <v>1</v>
      </c>
      <c r="H67" s="24">
        <v>0</v>
      </c>
      <c r="I67" s="24">
        <v>0</v>
      </c>
      <c r="J67" s="25">
        <v>0</v>
      </c>
      <c r="K67" s="26">
        <v>1</v>
      </c>
      <c r="L67" s="24">
        <v>0</v>
      </c>
      <c r="M67" s="27">
        <v>1</v>
      </c>
      <c r="N67" s="21">
        <f t="shared" si="35"/>
        <v>28</v>
      </c>
    </row>
    <row r="68" spans="1:14" ht="15" customHeight="1">
      <c r="A68" s="28" t="s">
        <v>27</v>
      </c>
      <c r="B68" s="16">
        <v>1</v>
      </c>
      <c r="C68" s="17">
        <v>2</v>
      </c>
      <c r="D68" s="17">
        <v>2</v>
      </c>
      <c r="E68" s="17">
        <v>0</v>
      </c>
      <c r="F68" s="17">
        <v>1</v>
      </c>
      <c r="G68" s="17">
        <v>0</v>
      </c>
      <c r="H68" s="17">
        <v>0</v>
      </c>
      <c r="I68" s="17">
        <v>0</v>
      </c>
      <c r="J68" s="18">
        <v>0</v>
      </c>
      <c r="K68" s="19">
        <v>0</v>
      </c>
      <c r="L68" s="17">
        <v>0</v>
      </c>
      <c r="M68" s="20">
        <v>0</v>
      </c>
      <c r="N68" s="21">
        <f t="shared" si="35"/>
        <v>6</v>
      </c>
    </row>
    <row r="69" spans="1:14" ht="15" customHeight="1">
      <c r="A69" s="22" t="s">
        <v>28</v>
      </c>
      <c r="B69" s="23">
        <v>10</v>
      </c>
      <c r="C69" s="24">
        <v>18</v>
      </c>
      <c r="D69" s="24">
        <v>26</v>
      </c>
      <c r="E69" s="24">
        <v>25</v>
      </c>
      <c r="F69" s="24">
        <v>6</v>
      </c>
      <c r="G69" s="24">
        <v>4</v>
      </c>
      <c r="H69" s="24">
        <v>1</v>
      </c>
      <c r="I69" s="24">
        <v>2</v>
      </c>
      <c r="J69" s="25">
        <v>2</v>
      </c>
      <c r="K69" s="26">
        <v>2</v>
      </c>
      <c r="L69" s="24">
        <v>2</v>
      </c>
      <c r="M69" s="27">
        <v>1</v>
      </c>
      <c r="N69" s="21">
        <f t="shared" si="35"/>
        <v>99</v>
      </c>
    </row>
    <row r="70" spans="1:14" ht="15" customHeight="1">
      <c r="A70" s="28" t="s">
        <v>29</v>
      </c>
      <c r="B70" s="16">
        <v>1</v>
      </c>
      <c r="C70" s="17">
        <v>0</v>
      </c>
      <c r="D70" s="17">
        <v>2</v>
      </c>
      <c r="E70" s="17">
        <v>0</v>
      </c>
      <c r="F70" s="17">
        <v>0</v>
      </c>
      <c r="G70" s="17">
        <v>1</v>
      </c>
      <c r="H70" s="17">
        <v>0</v>
      </c>
      <c r="I70" s="17">
        <v>0</v>
      </c>
      <c r="J70" s="18">
        <v>0</v>
      </c>
      <c r="K70" s="19">
        <v>0</v>
      </c>
      <c r="L70" s="17">
        <v>0</v>
      </c>
      <c r="M70" s="20">
        <v>0</v>
      </c>
      <c r="N70" s="21">
        <f t="shared" si="35"/>
        <v>4</v>
      </c>
    </row>
    <row r="71" spans="1:14" ht="15" customHeight="1">
      <c r="A71" s="22" t="s">
        <v>30</v>
      </c>
      <c r="B71" s="23">
        <v>6</v>
      </c>
      <c r="C71" s="24">
        <v>5</v>
      </c>
      <c r="D71" s="24">
        <v>7</v>
      </c>
      <c r="E71" s="24">
        <v>6</v>
      </c>
      <c r="F71" s="24">
        <v>2</v>
      </c>
      <c r="G71" s="24">
        <v>0</v>
      </c>
      <c r="H71" s="24">
        <v>0</v>
      </c>
      <c r="I71" s="24">
        <v>0</v>
      </c>
      <c r="J71" s="25">
        <v>0</v>
      </c>
      <c r="K71" s="26">
        <v>0</v>
      </c>
      <c r="L71" s="24">
        <v>2</v>
      </c>
      <c r="M71" s="27">
        <v>2</v>
      </c>
      <c r="N71" s="21">
        <f t="shared" si="35"/>
        <v>30</v>
      </c>
    </row>
    <row r="72" spans="1:14" ht="15" customHeight="1">
      <c r="A72" s="28" t="s">
        <v>31</v>
      </c>
      <c r="B72" s="16">
        <v>0</v>
      </c>
      <c r="C72" s="17">
        <v>1</v>
      </c>
      <c r="D72" s="17">
        <v>2</v>
      </c>
      <c r="E72" s="17">
        <v>6</v>
      </c>
      <c r="F72" s="17">
        <v>1</v>
      </c>
      <c r="G72" s="17">
        <v>1</v>
      </c>
      <c r="H72" s="17">
        <v>0</v>
      </c>
      <c r="I72" s="17">
        <v>0</v>
      </c>
      <c r="J72" s="18">
        <v>0</v>
      </c>
      <c r="K72" s="19">
        <v>0</v>
      </c>
      <c r="L72" s="17">
        <v>0</v>
      </c>
      <c r="M72" s="20">
        <v>0</v>
      </c>
      <c r="N72" s="21">
        <f t="shared" si="35"/>
        <v>11</v>
      </c>
    </row>
    <row r="73" spans="1:14" ht="15" customHeight="1">
      <c r="A73" s="22" t="s">
        <v>32</v>
      </c>
      <c r="B73" s="23">
        <v>4</v>
      </c>
      <c r="C73" s="24">
        <v>2</v>
      </c>
      <c r="D73" s="24">
        <v>1</v>
      </c>
      <c r="E73" s="24">
        <v>5</v>
      </c>
      <c r="F73" s="24">
        <v>1</v>
      </c>
      <c r="G73" s="24">
        <v>0</v>
      </c>
      <c r="H73" s="24">
        <v>0</v>
      </c>
      <c r="I73" s="24">
        <v>0</v>
      </c>
      <c r="J73" s="25">
        <v>0</v>
      </c>
      <c r="K73" s="26">
        <v>0</v>
      </c>
      <c r="L73" s="24">
        <v>0</v>
      </c>
      <c r="M73" s="27">
        <v>3</v>
      </c>
      <c r="N73" s="21">
        <f t="shared" si="35"/>
        <v>16</v>
      </c>
    </row>
    <row r="74" spans="1:14" ht="15" customHeight="1" thickBot="1">
      <c r="A74" s="29" t="s">
        <v>33</v>
      </c>
      <c r="B74" s="30">
        <v>19</v>
      </c>
      <c r="C74" s="31">
        <v>5</v>
      </c>
      <c r="D74" s="31">
        <v>8</v>
      </c>
      <c r="E74" s="31">
        <v>9</v>
      </c>
      <c r="F74" s="31">
        <v>12</v>
      </c>
      <c r="G74" s="31">
        <v>6</v>
      </c>
      <c r="H74" s="31">
        <v>5</v>
      </c>
      <c r="I74" s="31">
        <v>0</v>
      </c>
      <c r="J74" s="32">
        <v>7</v>
      </c>
      <c r="K74" s="33">
        <v>2</v>
      </c>
      <c r="L74" s="31">
        <v>1</v>
      </c>
      <c r="M74" s="34">
        <v>6</v>
      </c>
      <c r="N74" s="35">
        <f>SUM(B74:M74)</f>
        <v>80</v>
      </c>
    </row>
    <row r="75" spans="1:14" ht="15.75" customHeight="1" thickBot="1" thickTop="1">
      <c r="A75" s="36" t="s">
        <v>0</v>
      </c>
      <c r="B75" s="37">
        <f aca="true" t="shared" si="36" ref="B75:M75">SUM(B42:B74)</f>
        <v>337</v>
      </c>
      <c r="C75" s="38">
        <f t="shared" si="36"/>
        <v>343</v>
      </c>
      <c r="D75" s="38">
        <f t="shared" si="36"/>
        <v>503</v>
      </c>
      <c r="E75" s="38">
        <f t="shared" si="36"/>
        <v>444</v>
      </c>
      <c r="F75" s="38">
        <f t="shared" si="36"/>
        <v>294</v>
      </c>
      <c r="G75" s="38">
        <f t="shared" si="36"/>
        <v>109</v>
      </c>
      <c r="H75" s="38">
        <f t="shared" si="36"/>
        <v>42</v>
      </c>
      <c r="I75" s="38">
        <f t="shared" si="36"/>
        <v>31</v>
      </c>
      <c r="J75" s="39">
        <f t="shared" si="36"/>
        <v>39</v>
      </c>
      <c r="K75" s="40">
        <f t="shared" si="36"/>
        <v>27</v>
      </c>
      <c r="L75" s="38">
        <f t="shared" si="36"/>
        <v>66</v>
      </c>
      <c r="M75" s="38">
        <f t="shared" si="36"/>
        <v>117</v>
      </c>
      <c r="N75" s="41">
        <f>SUM(B75:M75)</f>
        <v>2352</v>
      </c>
    </row>
    <row r="76" spans="1:14" ht="5.25" customHeight="1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1:14" ht="19.5" customHeight="1" thickBot="1">
      <c r="A77" s="70" t="s">
        <v>56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1:14" ht="15" customHeight="1">
      <c r="A78" s="56"/>
      <c r="B78" s="58" t="s">
        <v>49</v>
      </c>
      <c r="C78" s="59"/>
      <c r="D78" s="59"/>
      <c r="E78" s="59"/>
      <c r="F78" s="59"/>
      <c r="G78" s="59"/>
      <c r="H78" s="59"/>
      <c r="I78" s="59"/>
      <c r="J78" s="60"/>
      <c r="K78" s="61" t="s">
        <v>51</v>
      </c>
      <c r="L78" s="59"/>
      <c r="M78" s="62"/>
      <c r="N78" s="63" t="s">
        <v>46</v>
      </c>
    </row>
    <row r="79" spans="1:14" ht="15" customHeight="1">
      <c r="A79" s="57"/>
      <c r="B79" s="2" t="s">
        <v>34</v>
      </c>
      <c r="C79" s="3" t="s">
        <v>35</v>
      </c>
      <c r="D79" s="3" t="s">
        <v>36</v>
      </c>
      <c r="E79" s="3" t="s">
        <v>37</v>
      </c>
      <c r="F79" s="3" t="s">
        <v>38</v>
      </c>
      <c r="G79" s="3" t="s">
        <v>39</v>
      </c>
      <c r="H79" s="3" t="s">
        <v>40</v>
      </c>
      <c r="I79" s="3" t="s">
        <v>41</v>
      </c>
      <c r="J79" s="4" t="s">
        <v>42</v>
      </c>
      <c r="K79" s="5" t="s">
        <v>43</v>
      </c>
      <c r="L79" s="6" t="s">
        <v>44</v>
      </c>
      <c r="M79" s="7" t="s">
        <v>45</v>
      </c>
      <c r="N79" s="64"/>
    </row>
    <row r="80" spans="1:14" ht="15" customHeight="1">
      <c r="A80" s="8" t="s">
        <v>1</v>
      </c>
      <c r="B80" s="9">
        <v>5</v>
      </c>
      <c r="C80" s="10">
        <v>4</v>
      </c>
      <c r="D80" s="10">
        <v>7</v>
      </c>
      <c r="E80" s="10">
        <v>1</v>
      </c>
      <c r="F80" s="10">
        <v>4</v>
      </c>
      <c r="G80" s="10">
        <v>3</v>
      </c>
      <c r="H80" s="10">
        <v>2</v>
      </c>
      <c r="I80" s="10">
        <v>3</v>
      </c>
      <c r="J80" s="11">
        <v>1</v>
      </c>
      <c r="K80" s="12">
        <v>0</v>
      </c>
      <c r="L80" s="10">
        <v>0</v>
      </c>
      <c r="M80" s="13">
        <v>2</v>
      </c>
      <c r="N80" s="14">
        <f>SUM(B80:M80)</f>
        <v>32</v>
      </c>
    </row>
    <row r="81" spans="1:14" ht="15" customHeight="1">
      <c r="A81" s="15" t="s">
        <v>2</v>
      </c>
      <c r="B81" s="16">
        <v>5</v>
      </c>
      <c r="C81" s="17">
        <v>1</v>
      </c>
      <c r="D81" s="17">
        <v>2</v>
      </c>
      <c r="E81" s="17">
        <v>6</v>
      </c>
      <c r="F81" s="17">
        <v>1</v>
      </c>
      <c r="G81" s="17">
        <v>2</v>
      </c>
      <c r="H81" s="17">
        <v>4</v>
      </c>
      <c r="I81" s="17">
        <v>0</v>
      </c>
      <c r="J81" s="18">
        <v>1</v>
      </c>
      <c r="K81" s="19">
        <v>0</v>
      </c>
      <c r="L81" s="17">
        <v>2</v>
      </c>
      <c r="M81" s="20">
        <v>3</v>
      </c>
      <c r="N81" s="21">
        <f>SUM(B81:M81)</f>
        <v>27</v>
      </c>
    </row>
    <row r="82" spans="1:14" ht="15" customHeight="1">
      <c r="A82" s="22" t="s">
        <v>3</v>
      </c>
      <c r="B82" s="23">
        <v>5</v>
      </c>
      <c r="C82" s="24">
        <v>6</v>
      </c>
      <c r="D82" s="24">
        <v>4</v>
      </c>
      <c r="E82" s="24">
        <v>2</v>
      </c>
      <c r="F82" s="24">
        <v>1</v>
      </c>
      <c r="G82" s="24">
        <v>3</v>
      </c>
      <c r="H82" s="24">
        <v>0</v>
      </c>
      <c r="I82" s="24">
        <v>0</v>
      </c>
      <c r="J82" s="25">
        <v>0</v>
      </c>
      <c r="K82" s="26">
        <v>0</v>
      </c>
      <c r="L82" s="24">
        <v>0</v>
      </c>
      <c r="M82" s="27">
        <v>0</v>
      </c>
      <c r="N82" s="21">
        <f>SUM(B82:M82)</f>
        <v>21</v>
      </c>
    </row>
    <row r="83" spans="1:14" ht="15" customHeight="1">
      <c r="A83" s="15" t="s">
        <v>4</v>
      </c>
      <c r="B83" s="16">
        <v>1</v>
      </c>
      <c r="C83" s="17">
        <v>3</v>
      </c>
      <c r="D83" s="17">
        <v>3</v>
      </c>
      <c r="E83" s="17">
        <v>4</v>
      </c>
      <c r="F83" s="17">
        <v>0</v>
      </c>
      <c r="G83" s="17">
        <v>3</v>
      </c>
      <c r="H83" s="17">
        <v>3</v>
      </c>
      <c r="I83" s="17">
        <v>3</v>
      </c>
      <c r="J83" s="18">
        <v>1</v>
      </c>
      <c r="K83" s="19">
        <v>4</v>
      </c>
      <c r="L83" s="17">
        <v>2</v>
      </c>
      <c r="M83" s="20">
        <v>4</v>
      </c>
      <c r="N83" s="21">
        <f>SUM(B83:M83)</f>
        <v>31</v>
      </c>
    </row>
    <row r="84" spans="1:14" ht="15" customHeight="1">
      <c r="A84" s="22" t="s">
        <v>5</v>
      </c>
      <c r="B84" s="23">
        <v>1</v>
      </c>
      <c r="C84" s="24">
        <v>5</v>
      </c>
      <c r="D84" s="24">
        <v>1</v>
      </c>
      <c r="E84" s="24">
        <v>1</v>
      </c>
      <c r="F84" s="24">
        <v>1</v>
      </c>
      <c r="G84" s="24">
        <v>2</v>
      </c>
      <c r="H84" s="24">
        <v>0</v>
      </c>
      <c r="I84" s="24">
        <v>1</v>
      </c>
      <c r="J84" s="25">
        <v>0</v>
      </c>
      <c r="K84" s="26">
        <v>0</v>
      </c>
      <c r="L84" s="24">
        <v>0</v>
      </c>
      <c r="M84" s="27">
        <v>2</v>
      </c>
      <c r="N84" s="21">
        <f>SUM(B84:M84)</f>
        <v>14</v>
      </c>
    </row>
    <row r="85" spans="1:14" ht="15" customHeight="1">
      <c r="A85" s="22" t="s">
        <v>6</v>
      </c>
      <c r="B85" s="23">
        <v>14</v>
      </c>
      <c r="C85" s="24">
        <v>8</v>
      </c>
      <c r="D85" s="24">
        <v>10</v>
      </c>
      <c r="E85" s="24">
        <v>12</v>
      </c>
      <c r="F85" s="24">
        <v>9</v>
      </c>
      <c r="G85" s="24">
        <v>10</v>
      </c>
      <c r="H85" s="24">
        <v>3</v>
      </c>
      <c r="I85" s="24">
        <v>7</v>
      </c>
      <c r="J85" s="25">
        <v>2</v>
      </c>
      <c r="K85" s="26">
        <v>7</v>
      </c>
      <c r="L85" s="24">
        <v>9</v>
      </c>
      <c r="M85" s="27">
        <v>15</v>
      </c>
      <c r="N85" s="21">
        <f aca="true" t="shared" si="37" ref="N85:N111">SUM(B85:M85)</f>
        <v>106</v>
      </c>
    </row>
    <row r="86" spans="1:14" ht="15" customHeight="1">
      <c r="A86" s="28" t="s">
        <v>7</v>
      </c>
      <c r="B86" s="16">
        <v>10</v>
      </c>
      <c r="C86" s="17">
        <v>9</v>
      </c>
      <c r="D86" s="17">
        <v>19</v>
      </c>
      <c r="E86" s="17">
        <v>5</v>
      </c>
      <c r="F86" s="17">
        <v>7</v>
      </c>
      <c r="G86" s="17">
        <v>13</v>
      </c>
      <c r="H86" s="17">
        <v>15</v>
      </c>
      <c r="I86" s="17">
        <v>4</v>
      </c>
      <c r="J86" s="18">
        <v>3</v>
      </c>
      <c r="K86" s="19">
        <v>6</v>
      </c>
      <c r="L86" s="17">
        <v>6</v>
      </c>
      <c r="M86" s="20">
        <v>15</v>
      </c>
      <c r="N86" s="21">
        <f t="shared" si="37"/>
        <v>112</v>
      </c>
    </row>
    <row r="87" spans="1:14" ht="15" customHeight="1">
      <c r="A87" s="22" t="s">
        <v>8</v>
      </c>
      <c r="B87" s="23">
        <v>25</v>
      </c>
      <c r="C87" s="24">
        <v>17</v>
      </c>
      <c r="D87" s="24">
        <v>15</v>
      </c>
      <c r="E87" s="24">
        <v>20</v>
      </c>
      <c r="F87" s="24">
        <v>19</v>
      </c>
      <c r="G87" s="24">
        <v>8</v>
      </c>
      <c r="H87" s="24">
        <v>9</v>
      </c>
      <c r="I87" s="24">
        <v>7</v>
      </c>
      <c r="J87" s="25">
        <v>9</v>
      </c>
      <c r="K87" s="26">
        <v>8</v>
      </c>
      <c r="L87" s="24">
        <v>12</v>
      </c>
      <c r="M87" s="27">
        <v>17</v>
      </c>
      <c r="N87" s="21">
        <f t="shared" si="37"/>
        <v>166</v>
      </c>
    </row>
    <row r="88" spans="1:14" ht="15" customHeight="1">
      <c r="A88" s="28" t="s">
        <v>9</v>
      </c>
      <c r="B88" s="16">
        <v>1</v>
      </c>
      <c r="C88" s="17">
        <v>3</v>
      </c>
      <c r="D88" s="17">
        <v>0</v>
      </c>
      <c r="E88" s="17">
        <v>5</v>
      </c>
      <c r="F88" s="17">
        <v>2</v>
      </c>
      <c r="G88" s="17">
        <v>1</v>
      </c>
      <c r="H88" s="17">
        <v>2</v>
      </c>
      <c r="I88" s="17">
        <v>2</v>
      </c>
      <c r="J88" s="18">
        <v>0</v>
      </c>
      <c r="K88" s="19">
        <v>0</v>
      </c>
      <c r="L88" s="17">
        <v>1</v>
      </c>
      <c r="M88" s="20">
        <v>0</v>
      </c>
      <c r="N88" s="21">
        <f t="shared" si="37"/>
        <v>17</v>
      </c>
    </row>
    <row r="89" spans="1:14" ht="15" customHeight="1">
      <c r="A89" s="22" t="s">
        <v>10</v>
      </c>
      <c r="B89" s="23">
        <v>11</v>
      </c>
      <c r="C89" s="24">
        <v>4</v>
      </c>
      <c r="D89" s="24">
        <v>8</v>
      </c>
      <c r="E89" s="24">
        <v>4</v>
      </c>
      <c r="F89" s="24">
        <v>7</v>
      </c>
      <c r="G89" s="24">
        <v>6</v>
      </c>
      <c r="H89" s="24">
        <v>1</v>
      </c>
      <c r="I89" s="24">
        <v>2</v>
      </c>
      <c r="J89" s="25">
        <v>0</v>
      </c>
      <c r="K89" s="26">
        <v>0</v>
      </c>
      <c r="L89" s="24">
        <v>1</v>
      </c>
      <c r="M89" s="27">
        <v>5</v>
      </c>
      <c r="N89" s="21">
        <f t="shared" si="37"/>
        <v>49</v>
      </c>
    </row>
    <row r="90" spans="1:14" ht="15" customHeight="1">
      <c r="A90" s="28" t="s">
        <v>11</v>
      </c>
      <c r="B90" s="16">
        <v>6</v>
      </c>
      <c r="C90" s="17">
        <v>8</v>
      </c>
      <c r="D90" s="17">
        <v>7</v>
      </c>
      <c r="E90" s="17">
        <v>2</v>
      </c>
      <c r="F90" s="17">
        <v>2</v>
      </c>
      <c r="G90" s="17">
        <v>6</v>
      </c>
      <c r="H90" s="17">
        <v>6</v>
      </c>
      <c r="I90" s="17">
        <v>7</v>
      </c>
      <c r="J90" s="18">
        <v>1</v>
      </c>
      <c r="K90" s="19">
        <v>2</v>
      </c>
      <c r="L90" s="17">
        <v>8</v>
      </c>
      <c r="M90" s="20">
        <v>14</v>
      </c>
      <c r="N90" s="21">
        <f t="shared" si="37"/>
        <v>69</v>
      </c>
    </row>
    <row r="91" spans="1:14" ht="15" customHeight="1">
      <c r="A91" s="22" t="s">
        <v>12</v>
      </c>
      <c r="B91" s="23">
        <v>9</v>
      </c>
      <c r="C91" s="24">
        <v>3</v>
      </c>
      <c r="D91" s="24">
        <v>2</v>
      </c>
      <c r="E91" s="24">
        <v>0</v>
      </c>
      <c r="F91" s="24">
        <v>2</v>
      </c>
      <c r="G91" s="24">
        <v>2</v>
      </c>
      <c r="H91" s="24">
        <v>4</v>
      </c>
      <c r="I91" s="24">
        <v>2</v>
      </c>
      <c r="J91" s="25">
        <v>1</v>
      </c>
      <c r="K91" s="26">
        <v>1</v>
      </c>
      <c r="L91" s="24">
        <v>1</v>
      </c>
      <c r="M91" s="27">
        <v>3</v>
      </c>
      <c r="N91" s="21">
        <f t="shared" si="37"/>
        <v>30</v>
      </c>
    </row>
    <row r="92" spans="1:14" ht="15" customHeight="1">
      <c r="A92" s="28" t="s">
        <v>13</v>
      </c>
      <c r="B92" s="16">
        <v>22</v>
      </c>
      <c r="C92" s="17">
        <v>13</v>
      </c>
      <c r="D92" s="17">
        <v>14</v>
      </c>
      <c r="E92" s="17">
        <v>7</v>
      </c>
      <c r="F92" s="17">
        <v>11</v>
      </c>
      <c r="G92" s="17">
        <v>3</v>
      </c>
      <c r="H92" s="17">
        <v>7</v>
      </c>
      <c r="I92" s="17">
        <v>9</v>
      </c>
      <c r="J92" s="18">
        <v>4</v>
      </c>
      <c r="K92" s="19">
        <v>7</v>
      </c>
      <c r="L92" s="17">
        <v>10</v>
      </c>
      <c r="M92" s="20">
        <v>19</v>
      </c>
      <c r="N92" s="21">
        <f t="shared" si="37"/>
        <v>126</v>
      </c>
    </row>
    <row r="93" spans="1:14" ht="15" customHeight="1">
      <c r="A93" s="22" t="s">
        <v>14</v>
      </c>
      <c r="B93" s="23">
        <v>6</v>
      </c>
      <c r="C93" s="24">
        <v>2</v>
      </c>
      <c r="D93" s="24">
        <v>5</v>
      </c>
      <c r="E93" s="24">
        <v>1</v>
      </c>
      <c r="F93" s="24">
        <v>1</v>
      </c>
      <c r="G93" s="24">
        <v>5</v>
      </c>
      <c r="H93" s="24">
        <v>1</v>
      </c>
      <c r="I93" s="24">
        <v>3</v>
      </c>
      <c r="J93" s="25">
        <v>6</v>
      </c>
      <c r="K93" s="26">
        <v>0</v>
      </c>
      <c r="L93" s="24">
        <v>3</v>
      </c>
      <c r="M93" s="27">
        <v>5</v>
      </c>
      <c r="N93" s="21">
        <f t="shared" si="37"/>
        <v>38</v>
      </c>
    </row>
    <row r="94" spans="1:14" ht="15" customHeight="1">
      <c r="A94" s="28" t="s">
        <v>15</v>
      </c>
      <c r="B94" s="16">
        <v>19</v>
      </c>
      <c r="C94" s="17">
        <v>11</v>
      </c>
      <c r="D94" s="17">
        <v>12</v>
      </c>
      <c r="E94" s="17">
        <v>17</v>
      </c>
      <c r="F94" s="17">
        <v>19</v>
      </c>
      <c r="G94" s="17">
        <v>15</v>
      </c>
      <c r="H94" s="17">
        <v>9</v>
      </c>
      <c r="I94" s="17">
        <v>14</v>
      </c>
      <c r="J94" s="18">
        <v>9</v>
      </c>
      <c r="K94" s="19">
        <v>9</v>
      </c>
      <c r="L94" s="17">
        <v>15</v>
      </c>
      <c r="M94" s="20">
        <v>26</v>
      </c>
      <c r="N94" s="21">
        <f t="shared" si="37"/>
        <v>175</v>
      </c>
    </row>
    <row r="95" spans="1:14" ht="15" customHeight="1">
      <c r="A95" s="22" t="s">
        <v>16</v>
      </c>
      <c r="B95" s="23">
        <v>3</v>
      </c>
      <c r="C95" s="24">
        <v>3</v>
      </c>
      <c r="D95" s="24">
        <v>4</v>
      </c>
      <c r="E95" s="24">
        <v>3</v>
      </c>
      <c r="F95" s="24">
        <v>2</v>
      </c>
      <c r="G95" s="24">
        <v>0</v>
      </c>
      <c r="H95" s="24">
        <v>1</v>
      </c>
      <c r="I95" s="24">
        <v>1</v>
      </c>
      <c r="J95" s="25">
        <v>0</v>
      </c>
      <c r="K95" s="26">
        <v>0</v>
      </c>
      <c r="L95" s="24">
        <v>1</v>
      </c>
      <c r="M95" s="27">
        <v>2</v>
      </c>
      <c r="N95" s="21">
        <f t="shared" si="37"/>
        <v>20</v>
      </c>
    </row>
    <row r="96" spans="1:14" ht="15" customHeight="1">
      <c r="A96" s="28" t="s">
        <v>17</v>
      </c>
      <c r="B96" s="16">
        <v>15</v>
      </c>
      <c r="C96" s="17">
        <v>9</v>
      </c>
      <c r="D96" s="17">
        <v>16</v>
      </c>
      <c r="E96" s="17">
        <v>13</v>
      </c>
      <c r="F96" s="17">
        <v>16</v>
      </c>
      <c r="G96" s="17">
        <v>8</v>
      </c>
      <c r="H96" s="17">
        <v>11</v>
      </c>
      <c r="I96" s="17">
        <v>9</v>
      </c>
      <c r="J96" s="18">
        <v>5</v>
      </c>
      <c r="K96" s="19">
        <v>2</v>
      </c>
      <c r="L96" s="17">
        <v>10</v>
      </c>
      <c r="M96" s="20">
        <v>12</v>
      </c>
      <c r="N96" s="21">
        <f t="shared" si="37"/>
        <v>126</v>
      </c>
    </row>
    <row r="97" spans="1:14" ht="15" customHeight="1">
      <c r="A97" s="22" t="s">
        <v>18</v>
      </c>
      <c r="B97" s="23">
        <v>5</v>
      </c>
      <c r="C97" s="24">
        <v>8</v>
      </c>
      <c r="D97" s="24">
        <v>9</v>
      </c>
      <c r="E97" s="24">
        <v>4</v>
      </c>
      <c r="F97" s="24">
        <v>3</v>
      </c>
      <c r="G97" s="24">
        <v>4</v>
      </c>
      <c r="H97" s="24">
        <v>4</v>
      </c>
      <c r="I97" s="24">
        <v>5</v>
      </c>
      <c r="J97" s="25">
        <v>2</v>
      </c>
      <c r="K97" s="26">
        <v>6</v>
      </c>
      <c r="L97" s="24">
        <v>2</v>
      </c>
      <c r="M97" s="27">
        <v>5</v>
      </c>
      <c r="N97" s="21">
        <f t="shared" si="37"/>
        <v>57</v>
      </c>
    </row>
    <row r="98" spans="1:14" ht="15" customHeight="1">
      <c r="A98" s="28" t="s">
        <v>19</v>
      </c>
      <c r="B98" s="16">
        <v>4</v>
      </c>
      <c r="C98" s="17">
        <v>4</v>
      </c>
      <c r="D98" s="17">
        <v>3</v>
      </c>
      <c r="E98" s="17">
        <v>3</v>
      </c>
      <c r="F98" s="17">
        <v>1</v>
      </c>
      <c r="G98" s="17">
        <v>2</v>
      </c>
      <c r="H98" s="17">
        <v>2</v>
      </c>
      <c r="I98" s="17">
        <v>0</v>
      </c>
      <c r="J98" s="18">
        <v>3</v>
      </c>
      <c r="K98" s="19">
        <v>1</v>
      </c>
      <c r="L98" s="17">
        <v>6</v>
      </c>
      <c r="M98" s="20">
        <v>1</v>
      </c>
      <c r="N98" s="21">
        <f t="shared" si="37"/>
        <v>30</v>
      </c>
    </row>
    <row r="99" spans="1:14" ht="15" customHeight="1">
      <c r="A99" s="22" t="s">
        <v>20</v>
      </c>
      <c r="B99" s="23">
        <v>0</v>
      </c>
      <c r="C99" s="24">
        <v>1</v>
      </c>
      <c r="D99" s="24">
        <v>4</v>
      </c>
      <c r="E99" s="24">
        <v>6</v>
      </c>
      <c r="F99" s="24">
        <v>1</v>
      </c>
      <c r="G99" s="24">
        <v>0</v>
      </c>
      <c r="H99" s="24">
        <v>2</v>
      </c>
      <c r="I99" s="24">
        <v>0</v>
      </c>
      <c r="J99" s="25">
        <v>0</v>
      </c>
      <c r="K99" s="26">
        <v>1</v>
      </c>
      <c r="L99" s="24">
        <v>2</v>
      </c>
      <c r="M99" s="27">
        <v>3</v>
      </c>
      <c r="N99" s="21">
        <f t="shared" si="37"/>
        <v>20</v>
      </c>
    </row>
    <row r="100" spans="1:14" ht="15" customHeight="1">
      <c r="A100" s="28" t="s">
        <v>21</v>
      </c>
      <c r="B100" s="16">
        <v>11</v>
      </c>
      <c r="C100" s="17">
        <v>6</v>
      </c>
      <c r="D100" s="17">
        <v>9</v>
      </c>
      <c r="E100" s="17">
        <v>9</v>
      </c>
      <c r="F100" s="17">
        <v>5</v>
      </c>
      <c r="G100" s="17">
        <v>6</v>
      </c>
      <c r="H100" s="17">
        <v>3</v>
      </c>
      <c r="I100" s="17">
        <v>5</v>
      </c>
      <c r="J100" s="18">
        <v>4</v>
      </c>
      <c r="K100" s="19">
        <v>5</v>
      </c>
      <c r="L100" s="17">
        <v>5</v>
      </c>
      <c r="M100" s="20">
        <v>13</v>
      </c>
      <c r="N100" s="21">
        <f t="shared" si="37"/>
        <v>81</v>
      </c>
    </row>
    <row r="101" spans="1:14" ht="15" customHeight="1">
      <c r="A101" s="22" t="s">
        <v>22</v>
      </c>
      <c r="B101" s="23">
        <v>6</v>
      </c>
      <c r="C101" s="24">
        <v>0</v>
      </c>
      <c r="D101" s="24">
        <v>6</v>
      </c>
      <c r="E101" s="24">
        <v>5</v>
      </c>
      <c r="F101" s="24">
        <v>6</v>
      </c>
      <c r="G101" s="24">
        <v>6</v>
      </c>
      <c r="H101" s="24">
        <v>2</v>
      </c>
      <c r="I101" s="24">
        <v>2</v>
      </c>
      <c r="J101" s="25">
        <v>0</v>
      </c>
      <c r="K101" s="26">
        <v>5</v>
      </c>
      <c r="L101" s="24">
        <v>3</v>
      </c>
      <c r="M101" s="27">
        <v>8</v>
      </c>
      <c r="N101" s="21">
        <f t="shared" si="37"/>
        <v>49</v>
      </c>
    </row>
    <row r="102" spans="1:14" ht="15" customHeight="1">
      <c r="A102" s="28" t="s">
        <v>23</v>
      </c>
      <c r="B102" s="16">
        <v>3</v>
      </c>
      <c r="C102" s="17">
        <v>3</v>
      </c>
      <c r="D102" s="17">
        <v>3</v>
      </c>
      <c r="E102" s="17">
        <v>1</v>
      </c>
      <c r="F102" s="17">
        <v>1</v>
      </c>
      <c r="G102" s="17">
        <v>0</v>
      </c>
      <c r="H102" s="17">
        <v>1</v>
      </c>
      <c r="I102" s="17">
        <v>2</v>
      </c>
      <c r="J102" s="18">
        <v>0</v>
      </c>
      <c r="K102" s="19">
        <v>0</v>
      </c>
      <c r="L102" s="17">
        <v>1</v>
      </c>
      <c r="M102" s="20">
        <v>5</v>
      </c>
      <c r="N102" s="21">
        <f t="shared" si="37"/>
        <v>20</v>
      </c>
    </row>
    <row r="103" spans="1:14" ht="15" customHeight="1">
      <c r="A103" s="22" t="s">
        <v>24</v>
      </c>
      <c r="B103" s="23">
        <v>3</v>
      </c>
      <c r="C103" s="24">
        <v>1</v>
      </c>
      <c r="D103" s="24">
        <v>1</v>
      </c>
      <c r="E103" s="24">
        <v>1</v>
      </c>
      <c r="F103" s="24">
        <v>1</v>
      </c>
      <c r="G103" s="24">
        <v>0</v>
      </c>
      <c r="H103" s="24">
        <v>1</v>
      </c>
      <c r="I103" s="24">
        <v>3</v>
      </c>
      <c r="J103" s="25">
        <v>2</v>
      </c>
      <c r="K103" s="26">
        <v>0</v>
      </c>
      <c r="L103" s="24">
        <v>2</v>
      </c>
      <c r="M103" s="27">
        <v>7</v>
      </c>
      <c r="N103" s="21">
        <f t="shared" si="37"/>
        <v>22</v>
      </c>
    </row>
    <row r="104" spans="1:14" ht="15" customHeight="1">
      <c r="A104" s="28" t="s">
        <v>25</v>
      </c>
      <c r="B104" s="16">
        <v>5</v>
      </c>
      <c r="C104" s="17">
        <v>4</v>
      </c>
      <c r="D104" s="17">
        <v>5</v>
      </c>
      <c r="E104" s="17">
        <v>3</v>
      </c>
      <c r="F104" s="17">
        <v>2</v>
      </c>
      <c r="G104" s="17">
        <v>3</v>
      </c>
      <c r="H104" s="17">
        <v>3</v>
      </c>
      <c r="I104" s="17">
        <v>2</v>
      </c>
      <c r="J104" s="18">
        <v>3</v>
      </c>
      <c r="K104" s="19">
        <v>2</v>
      </c>
      <c r="L104" s="17">
        <v>3</v>
      </c>
      <c r="M104" s="20">
        <v>8</v>
      </c>
      <c r="N104" s="21">
        <f t="shared" si="37"/>
        <v>43</v>
      </c>
    </row>
    <row r="105" spans="1:14" ht="15" customHeight="1">
      <c r="A105" s="22" t="s">
        <v>26</v>
      </c>
      <c r="B105" s="23">
        <v>4</v>
      </c>
      <c r="C105" s="24">
        <v>0</v>
      </c>
      <c r="D105" s="24">
        <v>4</v>
      </c>
      <c r="E105" s="24">
        <v>3</v>
      </c>
      <c r="F105" s="24">
        <v>5</v>
      </c>
      <c r="G105" s="24">
        <v>3</v>
      </c>
      <c r="H105" s="24">
        <v>2</v>
      </c>
      <c r="I105" s="24">
        <v>3</v>
      </c>
      <c r="J105" s="25">
        <v>1</v>
      </c>
      <c r="K105" s="26">
        <v>2</v>
      </c>
      <c r="L105" s="24">
        <v>0</v>
      </c>
      <c r="M105" s="27">
        <v>4</v>
      </c>
      <c r="N105" s="21">
        <f t="shared" si="37"/>
        <v>31</v>
      </c>
    </row>
    <row r="106" spans="1:14" ht="15" customHeight="1">
      <c r="A106" s="28" t="s">
        <v>27</v>
      </c>
      <c r="B106" s="16">
        <v>1</v>
      </c>
      <c r="C106" s="17">
        <v>0</v>
      </c>
      <c r="D106" s="17">
        <v>0</v>
      </c>
      <c r="E106" s="17">
        <v>1</v>
      </c>
      <c r="F106" s="17">
        <v>3</v>
      </c>
      <c r="G106" s="17">
        <v>1</v>
      </c>
      <c r="H106" s="17">
        <v>0</v>
      </c>
      <c r="I106" s="17">
        <v>0</v>
      </c>
      <c r="J106" s="18">
        <v>0</v>
      </c>
      <c r="K106" s="19">
        <v>1</v>
      </c>
      <c r="L106" s="17">
        <v>4</v>
      </c>
      <c r="M106" s="20">
        <v>2</v>
      </c>
      <c r="N106" s="21">
        <f t="shared" si="37"/>
        <v>13</v>
      </c>
    </row>
    <row r="107" spans="1:14" ht="15" customHeight="1">
      <c r="A107" s="22" t="s">
        <v>28</v>
      </c>
      <c r="B107" s="23">
        <v>13</v>
      </c>
      <c r="C107" s="24">
        <v>9</v>
      </c>
      <c r="D107" s="24">
        <v>13</v>
      </c>
      <c r="E107" s="24">
        <v>6</v>
      </c>
      <c r="F107" s="24">
        <v>7</v>
      </c>
      <c r="G107" s="24">
        <v>6</v>
      </c>
      <c r="H107" s="24">
        <v>8</v>
      </c>
      <c r="I107" s="24">
        <v>6</v>
      </c>
      <c r="J107" s="25">
        <v>5</v>
      </c>
      <c r="K107" s="26">
        <v>3</v>
      </c>
      <c r="L107" s="24">
        <v>8</v>
      </c>
      <c r="M107" s="27">
        <v>19</v>
      </c>
      <c r="N107" s="21">
        <f t="shared" si="37"/>
        <v>103</v>
      </c>
    </row>
    <row r="108" spans="1:14" ht="15" customHeight="1">
      <c r="A108" s="28" t="s">
        <v>29</v>
      </c>
      <c r="B108" s="16">
        <v>2</v>
      </c>
      <c r="C108" s="17">
        <v>2</v>
      </c>
      <c r="D108" s="17">
        <v>4</v>
      </c>
      <c r="E108" s="17">
        <v>2</v>
      </c>
      <c r="F108" s="17">
        <v>3</v>
      </c>
      <c r="G108" s="17">
        <v>0</v>
      </c>
      <c r="H108" s="17">
        <v>2</v>
      </c>
      <c r="I108" s="17">
        <v>2</v>
      </c>
      <c r="J108" s="18">
        <v>4</v>
      </c>
      <c r="K108" s="19">
        <v>0</v>
      </c>
      <c r="L108" s="17">
        <v>1</v>
      </c>
      <c r="M108" s="20">
        <v>2</v>
      </c>
      <c r="N108" s="21">
        <f t="shared" si="37"/>
        <v>24</v>
      </c>
    </row>
    <row r="109" spans="1:14" ht="15" customHeight="1">
      <c r="A109" s="22" t="s">
        <v>30</v>
      </c>
      <c r="B109" s="23">
        <v>5</v>
      </c>
      <c r="C109" s="24">
        <v>0</v>
      </c>
      <c r="D109" s="24">
        <v>7</v>
      </c>
      <c r="E109" s="24">
        <v>4</v>
      </c>
      <c r="F109" s="24">
        <v>7</v>
      </c>
      <c r="G109" s="24">
        <v>4</v>
      </c>
      <c r="H109" s="24">
        <v>4</v>
      </c>
      <c r="I109" s="24">
        <v>6</v>
      </c>
      <c r="J109" s="25">
        <v>1</v>
      </c>
      <c r="K109" s="26">
        <v>3</v>
      </c>
      <c r="L109" s="24">
        <v>3</v>
      </c>
      <c r="M109" s="27">
        <v>6</v>
      </c>
      <c r="N109" s="21">
        <f t="shared" si="37"/>
        <v>50</v>
      </c>
    </row>
    <row r="110" spans="1:14" ht="15" customHeight="1">
      <c r="A110" s="28" t="s">
        <v>31</v>
      </c>
      <c r="B110" s="16">
        <v>5</v>
      </c>
      <c r="C110" s="17">
        <v>2</v>
      </c>
      <c r="D110" s="17">
        <v>4</v>
      </c>
      <c r="E110" s="17">
        <v>4</v>
      </c>
      <c r="F110" s="17">
        <v>1</v>
      </c>
      <c r="G110" s="17">
        <v>3</v>
      </c>
      <c r="H110" s="17">
        <v>1</v>
      </c>
      <c r="I110" s="17">
        <v>3</v>
      </c>
      <c r="J110" s="18">
        <v>4</v>
      </c>
      <c r="K110" s="19">
        <v>1</v>
      </c>
      <c r="L110" s="17">
        <v>0</v>
      </c>
      <c r="M110" s="20">
        <v>3</v>
      </c>
      <c r="N110" s="21">
        <f t="shared" si="37"/>
        <v>31</v>
      </c>
    </row>
    <row r="111" spans="1:14" ht="15" customHeight="1">
      <c r="A111" s="22" t="s">
        <v>32</v>
      </c>
      <c r="B111" s="23">
        <v>2</v>
      </c>
      <c r="C111" s="24">
        <v>0</v>
      </c>
      <c r="D111" s="24">
        <v>1</v>
      </c>
      <c r="E111" s="24">
        <v>3</v>
      </c>
      <c r="F111" s="24">
        <v>1</v>
      </c>
      <c r="G111" s="24">
        <v>2</v>
      </c>
      <c r="H111" s="24">
        <v>2</v>
      </c>
      <c r="I111" s="24">
        <v>3</v>
      </c>
      <c r="J111" s="25">
        <v>1</v>
      </c>
      <c r="K111" s="26">
        <v>2</v>
      </c>
      <c r="L111" s="24">
        <v>3</v>
      </c>
      <c r="M111" s="27">
        <v>4</v>
      </c>
      <c r="N111" s="21">
        <f t="shared" si="37"/>
        <v>24</v>
      </c>
    </row>
    <row r="112" spans="1:14" ht="15" customHeight="1" thickBot="1">
      <c r="A112" s="29" t="s">
        <v>33</v>
      </c>
      <c r="B112" s="30">
        <v>6</v>
      </c>
      <c r="C112" s="31">
        <v>1</v>
      </c>
      <c r="D112" s="31">
        <v>4</v>
      </c>
      <c r="E112" s="31">
        <v>2</v>
      </c>
      <c r="F112" s="31">
        <v>1</v>
      </c>
      <c r="G112" s="31">
        <v>5</v>
      </c>
      <c r="H112" s="31">
        <v>1</v>
      </c>
      <c r="I112" s="31">
        <v>1</v>
      </c>
      <c r="J112" s="32">
        <v>2</v>
      </c>
      <c r="K112" s="33">
        <v>2</v>
      </c>
      <c r="L112" s="31">
        <v>4</v>
      </c>
      <c r="M112" s="34">
        <v>3</v>
      </c>
      <c r="N112" s="35">
        <f>SUM(B112:M112)</f>
        <v>32</v>
      </c>
    </row>
    <row r="113" spans="1:14" ht="15.75" customHeight="1" thickBot="1" thickTop="1">
      <c r="A113" s="36" t="s">
        <v>0</v>
      </c>
      <c r="B113" s="37">
        <f aca="true" t="shared" si="38" ref="B113:M113">SUM(B80:B112)</f>
        <v>233</v>
      </c>
      <c r="C113" s="38">
        <f t="shared" si="38"/>
        <v>150</v>
      </c>
      <c r="D113" s="38">
        <f t="shared" si="38"/>
        <v>206</v>
      </c>
      <c r="E113" s="38">
        <f t="shared" si="38"/>
        <v>160</v>
      </c>
      <c r="F113" s="38">
        <f t="shared" si="38"/>
        <v>152</v>
      </c>
      <c r="G113" s="38">
        <f t="shared" si="38"/>
        <v>135</v>
      </c>
      <c r="H113" s="38">
        <f t="shared" si="38"/>
        <v>116</v>
      </c>
      <c r="I113" s="38">
        <f t="shared" si="38"/>
        <v>117</v>
      </c>
      <c r="J113" s="39">
        <f t="shared" si="38"/>
        <v>75</v>
      </c>
      <c r="K113" s="40">
        <f t="shared" si="38"/>
        <v>80</v>
      </c>
      <c r="L113" s="38">
        <f t="shared" si="38"/>
        <v>128</v>
      </c>
      <c r="M113" s="38">
        <f t="shared" si="38"/>
        <v>237</v>
      </c>
      <c r="N113" s="41">
        <f>SUM(B113:M113)</f>
        <v>1789</v>
      </c>
    </row>
    <row r="114" spans="1:14" ht="5.2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ht="19.5" customHeight="1" thickBot="1">
      <c r="A115" s="70" t="s">
        <v>57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</row>
    <row r="116" spans="1:14" ht="15" customHeight="1">
      <c r="A116" s="56"/>
      <c r="B116" s="58" t="s">
        <v>49</v>
      </c>
      <c r="C116" s="59"/>
      <c r="D116" s="59"/>
      <c r="E116" s="59"/>
      <c r="F116" s="59"/>
      <c r="G116" s="59"/>
      <c r="H116" s="59"/>
      <c r="I116" s="59"/>
      <c r="J116" s="60"/>
      <c r="K116" s="61" t="s">
        <v>51</v>
      </c>
      <c r="L116" s="59"/>
      <c r="M116" s="62"/>
      <c r="N116" s="63" t="s">
        <v>46</v>
      </c>
    </row>
    <row r="117" spans="1:14" ht="15" customHeight="1">
      <c r="A117" s="57"/>
      <c r="B117" s="2" t="s">
        <v>34</v>
      </c>
      <c r="C117" s="3" t="s">
        <v>35</v>
      </c>
      <c r="D117" s="3" t="s">
        <v>36</v>
      </c>
      <c r="E117" s="3" t="s">
        <v>37</v>
      </c>
      <c r="F117" s="3" t="s">
        <v>38</v>
      </c>
      <c r="G117" s="3" t="s">
        <v>39</v>
      </c>
      <c r="H117" s="3" t="s">
        <v>40</v>
      </c>
      <c r="I117" s="3" t="s">
        <v>41</v>
      </c>
      <c r="J117" s="4" t="s">
        <v>42</v>
      </c>
      <c r="K117" s="5" t="s">
        <v>43</v>
      </c>
      <c r="L117" s="6" t="s">
        <v>44</v>
      </c>
      <c r="M117" s="7" t="s">
        <v>45</v>
      </c>
      <c r="N117" s="64"/>
    </row>
    <row r="118" spans="1:14" ht="15" customHeight="1">
      <c r="A118" s="8" t="s">
        <v>1</v>
      </c>
      <c r="B118" s="9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1">
        <v>0</v>
      </c>
      <c r="K118" s="12">
        <v>0</v>
      </c>
      <c r="L118" s="10">
        <v>0</v>
      </c>
      <c r="M118" s="13">
        <v>0</v>
      </c>
      <c r="N118" s="14">
        <f>SUM(B118:M118)</f>
        <v>0</v>
      </c>
    </row>
    <row r="119" spans="1:14" ht="15" customHeight="1">
      <c r="A119" s="15" t="s">
        <v>2</v>
      </c>
      <c r="B119" s="16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v>0</v>
      </c>
      <c r="K119" s="19">
        <v>0</v>
      </c>
      <c r="L119" s="17">
        <v>0</v>
      </c>
      <c r="M119" s="20">
        <v>0</v>
      </c>
      <c r="N119" s="21">
        <f>SUM(B119:M119)</f>
        <v>0</v>
      </c>
    </row>
    <row r="120" spans="1:14" ht="15" customHeight="1">
      <c r="A120" s="22" t="s">
        <v>3</v>
      </c>
      <c r="B120" s="23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5">
        <v>0</v>
      </c>
      <c r="K120" s="26">
        <v>0</v>
      </c>
      <c r="L120" s="24">
        <v>0</v>
      </c>
      <c r="M120" s="27">
        <v>0</v>
      </c>
      <c r="N120" s="21">
        <f aca="true" t="shared" si="39" ref="N120:N149">SUM(B120:M120)</f>
        <v>0</v>
      </c>
    </row>
    <row r="121" spans="1:14" ht="15" customHeight="1">
      <c r="A121" s="15" t="s">
        <v>4</v>
      </c>
      <c r="B121" s="16">
        <v>0</v>
      </c>
      <c r="C121" s="17">
        <v>0</v>
      </c>
      <c r="D121" s="17">
        <v>0</v>
      </c>
      <c r="E121" s="17">
        <v>0</v>
      </c>
      <c r="F121" s="17">
        <v>1</v>
      </c>
      <c r="G121" s="17">
        <v>0</v>
      </c>
      <c r="H121" s="17">
        <v>0</v>
      </c>
      <c r="I121" s="17">
        <v>0</v>
      </c>
      <c r="J121" s="18">
        <v>0</v>
      </c>
      <c r="K121" s="19">
        <v>0</v>
      </c>
      <c r="L121" s="17">
        <v>0</v>
      </c>
      <c r="M121" s="20">
        <v>0</v>
      </c>
      <c r="N121" s="21">
        <f t="shared" si="39"/>
        <v>1</v>
      </c>
    </row>
    <row r="122" spans="1:14" ht="15" customHeight="1">
      <c r="A122" s="22" t="s">
        <v>5</v>
      </c>
      <c r="B122" s="23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5">
        <v>0</v>
      </c>
      <c r="K122" s="26">
        <v>0</v>
      </c>
      <c r="L122" s="24">
        <v>0</v>
      </c>
      <c r="M122" s="27">
        <v>0</v>
      </c>
      <c r="N122" s="21">
        <f t="shared" si="39"/>
        <v>0</v>
      </c>
    </row>
    <row r="123" spans="1:14" ht="15" customHeight="1">
      <c r="A123" s="22" t="s">
        <v>6</v>
      </c>
      <c r="B123" s="23">
        <v>0</v>
      </c>
      <c r="C123" s="24">
        <v>0</v>
      </c>
      <c r="D123" s="24">
        <v>1</v>
      </c>
      <c r="E123" s="24">
        <v>0</v>
      </c>
      <c r="F123" s="24">
        <v>0</v>
      </c>
      <c r="G123" s="24">
        <v>1</v>
      </c>
      <c r="H123" s="24">
        <v>0</v>
      </c>
      <c r="I123" s="24">
        <v>0</v>
      </c>
      <c r="J123" s="25">
        <v>0</v>
      </c>
      <c r="K123" s="26">
        <v>0</v>
      </c>
      <c r="L123" s="24">
        <v>0</v>
      </c>
      <c r="M123" s="27">
        <v>0</v>
      </c>
      <c r="N123" s="21">
        <f t="shared" si="39"/>
        <v>2</v>
      </c>
    </row>
    <row r="124" spans="1:14" ht="15" customHeight="1">
      <c r="A124" s="28" t="s">
        <v>7</v>
      </c>
      <c r="B124" s="16">
        <v>0</v>
      </c>
      <c r="C124" s="17">
        <v>0</v>
      </c>
      <c r="D124" s="17">
        <v>0</v>
      </c>
      <c r="E124" s="17">
        <v>1</v>
      </c>
      <c r="F124" s="17">
        <v>0</v>
      </c>
      <c r="G124" s="17">
        <v>0</v>
      </c>
      <c r="H124" s="17">
        <v>0</v>
      </c>
      <c r="I124" s="17">
        <v>0</v>
      </c>
      <c r="J124" s="18">
        <v>0</v>
      </c>
      <c r="K124" s="19">
        <v>0</v>
      </c>
      <c r="L124" s="17">
        <v>0</v>
      </c>
      <c r="M124" s="20">
        <v>0</v>
      </c>
      <c r="N124" s="21">
        <f t="shared" si="39"/>
        <v>1</v>
      </c>
    </row>
    <row r="125" spans="1:14" ht="15" customHeight="1">
      <c r="A125" s="22" t="s">
        <v>8</v>
      </c>
      <c r="B125" s="23">
        <v>6</v>
      </c>
      <c r="C125" s="24">
        <v>3</v>
      </c>
      <c r="D125" s="24">
        <v>7</v>
      </c>
      <c r="E125" s="24">
        <v>7</v>
      </c>
      <c r="F125" s="24">
        <v>5</v>
      </c>
      <c r="G125" s="24">
        <v>8</v>
      </c>
      <c r="H125" s="24">
        <v>5</v>
      </c>
      <c r="I125" s="24">
        <v>2</v>
      </c>
      <c r="J125" s="25">
        <v>3</v>
      </c>
      <c r="K125" s="26">
        <v>0</v>
      </c>
      <c r="L125" s="24">
        <v>1</v>
      </c>
      <c r="M125" s="27">
        <v>5</v>
      </c>
      <c r="N125" s="21">
        <f t="shared" si="39"/>
        <v>52</v>
      </c>
    </row>
    <row r="126" spans="1:14" ht="15" customHeight="1">
      <c r="A126" s="28" t="s">
        <v>9</v>
      </c>
      <c r="B126" s="16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8">
        <v>0</v>
      </c>
      <c r="K126" s="19">
        <v>0</v>
      </c>
      <c r="L126" s="17">
        <v>0</v>
      </c>
      <c r="M126" s="20">
        <v>0</v>
      </c>
      <c r="N126" s="21">
        <f t="shared" si="39"/>
        <v>0</v>
      </c>
    </row>
    <row r="127" spans="1:14" ht="15" customHeight="1">
      <c r="A127" s="22" t="s">
        <v>10</v>
      </c>
      <c r="B127" s="23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5">
        <v>0</v>
      </c>
      <c r="K127" s="26">
        <v>0</v>
      </c>
      <c r="L127" s="24">
        <v>0</v>
      </c>
      <c r="M127" s="27">
        <v>0</v>
      </c>
      <c r="N127" s="21">
        <f t="shared" si="39"/>
        <v>0</v>
      </c>
    </row>
    <row r="128" spans="1:14" ht="15" customHeight="1">
      <c r="A128" s="28" t="s">
        <v>11</v>
      </c>
      <c r="B128" s="16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1</v>
      </c>
      <c r="J128" s="18">
        <v>0</v>
      </c>
      <c r="K128" s="19">
        <v>0</v>
      </c>
      <c r="L128" s="17">
        <v>0</v>
      </c>
      <c r="M128" s="20">
        <v>0</v>
      </c>
      <c r="N128" s="21">
        <f t="shared" si="39"/>
        <v>1</v>
      </c>
    </row>
    <row r="129" spans="1:14" ht="15" customHeight="1">
      <c r="A129" s="22" t="s">
        <v>12</v>
      </c>
      <c r="B129" s="23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5">
        <v>0</v>
      </c>
      <c r="K129" s="26">
        <v>0</v>
      </c>
      <c r="L129" s="24">
        <v>0</v>
      </c>
      <c r="M129" s="27">
        <v>0</v>
      </c>
      <c r="N129" s="21">
        <f t="shared" si="39"/>
        <v>0</v>
      </c>
    </row>
    <row r="130" spans="1:14" ht="15" customHeight="1">
      <c r="A130" s="28" t="s">
        <v>13</v>
      </c>
      <c r="B130" s="16">
        <v>0</v>
      </c>
      <c r="C130" s="17">
        <v>1</v>
      </c>
      <c r="D130" s="17">
        <v>1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>
        <v>0</v>
      </c>
      <c r="K130" s="19">
        <v>1</v>
      </c>
      <c r="L130" s="17">
        <v>0</v>
      </c>
      <c r="M130" s="20">
        <v>0</v>
      </c>
      <c r="N130" s="21">
        <f t="shared" si="39"/>
        <v>3</v>
      </c>
    </row>
    <row r="131" spans="1:14" ht="15" customHeight="1">
      <c r="A131" s="22" t="s">
        <v>14</v>
      </c>
      <c r="B131" s="23">
        <v>0</v>
      </c>
      <c r="C131" s="24">
        <v>0</v>
      </c>
      <c r="D131" s="24">
        <v>1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5">
        <v>0</v>
      </c>
      <c r="K131" s="26">
        <v>0</v>
      </c>
      <c r="L131" s="24">
        <v>0</v>
      </c>
      <c r="M131" s="27">
        <v>0</v>
      </c>
      <c r="N131" s="21">
        <f t="shared" si="39"/>
        <v>1</v>
      </c>
    </row>
    <row r="132" spans="1:14" ht="15" customHeight="1">
      <c r="A132" s="28" t="s">
        <v>15</v>
      </c>
      <c r="B132" s="16">
        <v>0</v>
      </c>
      <c r="C132" s="17">
        <v>0</v>
      </c>
      <c r="D132" s="17">
        <v>0</v>
      </c>
      <c r="E132" s="17">
        <v>0</v>
      </c>
      <c r="F132" s="17">
        <v>1</v>
      </c>
      <c r="G132" s="17">
        <v>1</v>
      </c>
      <c r="H132" s="17">
        <v>0</v>
      </c>
      <c r="I132" s="17">
        <v>1</v>
      </c>
      <c r="J132" s="18">
        <v>0</v>
      </c>
      <c r="K132" s="19">
        <v>0</v>
      </c>
      <c r="L132" s="17">
        <v>1</v>
      </c>
      <c r="M132" s="20">
        <v>0</v>
      </c>
      <c r="N132" s="21">
        <f t="shared" si="39"/>
        <v>4</v>
      </c>
    </row>
    <row r="133" spans="1:14" ht="15" customHeight="1">
      <c r="A133" s="22" t="s">
        <v>16</v>
      </c>
      <c r="B133" s="23">
        <v>0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5">
        <v>0</v>
      </c>
      <c r="K133" s="26">
        <v>0</v>
      </c>
      <c r="L133" s="24">
        <v>0</v>
      </c>
      <c r="M133" s="27">
        <v>0</v>
      </c>
      <c r="N133" s="21">
        <f t="shared" si="39"/>
        <v>0</v>
      </c>
    </row>
    <row r="134" spans="1:14" ht="15" customHeight="1">
      <c r="A134" s="28" t="s">
        <v>17</v>
      </c>
      <c r="B134" s="16">
        <v>1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8">
        <v>0</v>
      </c>
      <c r="K134" s="19">
        <v>0</v>
      </c>
      <c r="L134" s="17">
        <v>0</v>
      </c>
      <c r="M134" s="20">
        <v>1</v>
      </c>
      <c r="N134" s="21">
        <f t="shared" si="39"/>
        <v>2</v>
      </c>
    </row>
    <row r="135" spans="1:14" ht="15" customHeight="1">
      <c r="A135" s="22" t="s">
        <v>18</v>
      </c>
      <c r="B135" s="23">
        <v>1</v>
      </c>
      <c r="C135" s="24">
        <v>1</v>
      </c>
      <c r="D135" s="24">
        <v>2</v>
      </c>
      <c r="E135" s="24">
        <v>0</v>
      </c>
      <c r="F135" s="24">
        <v>1</v>
      </c>
      <c r="G135" s="24">
        <v>1</v>
      </c>
      <c r="H135" s="24">
        <v>1</v>
      </c>
      <c r="I135" s="24">
        <v>0</v>
      </c>
      <c r="J135" s="25">
        <v>2</v>
      </c>
      <c r="K135" s="26">
        <v>1</v>
      </c>
      <c r="L135" s="24">
        <v>3</v>
      </c>
      <c r="M135" s="27">
        <v>2</v>
      </c>
      <c r="N135" s="21">
        <f t="shared" si="39"/>
        <v>15</v>
      </c>
    </row>
    <row r="136" spans="1:14" ht="15" customHeight="1">
      <c r="A136" s="28" t="s">
        <v>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v>0</v>
      </c>
      <c r="K136" s="19">
        <v>1</v>
      </c>
      <c r="L136" s="17">
        <v>0</v>
      </c>
      <c r="M136" s="20">
        <v>0</v>
      </c>
      <c r="N136" s="21">
        <f t="shared" si="39"/>
        <v>1</v>
      </c>
    </row>
    <row r="137" spans="1:14" ht="15" customHeight="1">
      <c r="A137" s="22" t="s">
        <v>20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5">
        <v>0</v>
      </c>
      <c r="K137" s="26">
        <v>0</v>
      </c>
      <c r="L137" s="24">
        <v>0</v>
      </c>
      <c r="M137" s="27">
        <v>0</v>
      </c>
      <c r="N137" s="21">
        <f t="shared" si="39"/>
        <v>0</v>
      </c>
    </row>
    <row r="138" spans="1:14" ht="15" customHeight="1">
      <c r="A138" s="28" t="s">
        <v>21</v>
      </c>
      <c r="B138" s="16">
        <v>1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1</v>
      </c>
      <c r="I138" s="17">
        <v>0</v>
      </c>
      <c r="J138" s="18">
        <v>0</v>
      </c>
      <c r="K138" s="19">
        <v>0</v>
      </c>
      <c r="L138" s="17">
        <v>0</v>
      </c>
      <c r="M138" s="20">
        <v>0</v>
      </c>
      <c r="N138" s="21">
        <f t="shared" si="39"/>
        <v>2</v>
      </c>
    </row>
    <row r="139" spans="1:14" ht="15" customHeight="1">
      <c r="A139" s="22" t="s">
        <v>22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5">
        <v>0</v>
      </c>
      <c r="K139" s="26">
        <v>0</v>
      </c>
      <c r="L139" s="24">
        <v>0</v>
      </c>
      <c r="M139" s="27">
        <v>0</v>
      </c>
      <c r="N139" s="21">
        <f t="shared" si="39"/>
        <v>0</v>
      </c>
    </row>
    <row r="140" spans="1:14" ht="15" customHeight="1">
      <c r="A140" s="28" t="s">
        <v>23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v>0</v>
      </c>
      <c r="K140" s="19">
        <v>0</v>
      </c>
      <c r="L140" s="17">
        <v>0</v>
      </c>
      <c r="M140" s="20">
        <v>0</v>
      </c>
      <c r="N140" s="21">
        <f t="shared" si="39"/>
        <v>0</v>
      </c>
    </row>
    <row r="141" spans="1:14" ht="15" customHeight="1">
      <c r="A141" s="22" t="s">
        <v>24</v>
      </c>
      <c r="B141" s="23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1</v>
      </c>
      <c r="H141" s="24">
        <v>0</v>
      </c>
      <c r="I141" s="24">
        <v>0</v>
      </c>
      <c r="J141" s="25">
        <v>0</v>
      </c>
      <c r="K141" s="26">
        <v>0</v>
      </c>
      <c r="L141" s="24">
        <v>0</v>
      </c>
      <c r="M141" s="27">
        <v>0</v>
      </c>
      <c r="N141" s="21">
        <f t="shared" si="39"/>
        <v>1</v>
      </c>
    </row>
    <row r="142" spans="1:14" ht="15" customHeight="1">
      <c r="A142" s="28" t="s">
        <v>25</v>
      </c>
      <c r="B142" s="16">
        <v>1</v>
      </c>
      <c r="C142" s="17">
        <v>1</v>
      </c>
      <c r="D142" s="17">
        <v>0</v>
      </c>
      <c r="E142" s="17">
        <v>0</v>
      </c>
      <c r="F142" s="17">
        <v>1</v>
      </c>
      <c r="G142" s="17">
        <v>0</v>
      </c>
      <c r="H142" s="17">
        <v>0</v>
      </c>
      <c r="I142" s="17">
        <v>1</v>
      </c>
      <c r="J142" s="18">
        <v>0</v>
      </c>
      <c r="K142" s="19">
        <v>0</v>
      </c>
      <c r="L142" s="17">
        <v>0</v>
      </c>
      <c r="M142" s="20">
        <v>1</v>
      </c>
      <c r="N142" s="21">
        <f t="shared" si="39"/>
        <v>5</v>
      </c>
    </row>
    <row r="143" spans="1:14" ht="15" customHeight="1">
      <c r="A143" s="22" t="s">
        <v>26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5">
        <v>0</v>
      </c>
      <c r="K143" s="26">
        <v>0</v>
      </c>
      <c r="L143" s="24">
        <v>0</v>
      </c>
      <c r="M143" s="27">
        <v>0</v>
      </c>
      <c r="N143" s="21">
        <f t="shared" si="39"/>
        <v>0</v>
      </c>
    </row>
    <row r="144" spans="1:14" ht="15" customHeight="1">
      <c r="A144" s="28" t="s">
        <v>27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v>0</v>
      </c>
      <c r="K144" s="19">
        <v>0</v>
      </c>
      <c r="L144" s="17">
        <v>0</v>
      </c>
      <c r="M144" s="20">
        <v>0</v>
      </c>
      <c r="N144" s="21">
        <f t="shared" si="39"/>
        <v>0</v>
      </c>
    </row>
    <row r="145" spans="1:14" ht="15" customHeight="1">
      <c r="A145" s="22" t="s">
        <v>28</v>
      </c>
      <c r="B145" s="23">
        <v>1</v>
      </c>
      <c r="C145" s="24">
        <v>0</v>
      </c>
      <c r="D145" s="24">
        <v>1</v>
      </c>
      <c r="E145" s="24">
        <v>0</v>
      </c>
      <c r="F145" s="24">
        <v>1</v>
      </c>
      <c r="G145" s="24">
        <v>0</v>
      </c>
      <c r="H145" s="24">
        <v>0</v>
      </c>
      <c r="I145" s="24">
        <v>0</v>
      </c>
      <c r="J145" s="25">
        <v>0</v>
      </c>
      <c r="K145" s="26">
        <v>0</v>
      </c>
      <c r="L145" s="24">
        <v>0</v>
      </c>
      <c r="M145" s="27">
        <v>0</v>
      </c>
      <c r="N145" s="21">
        <f t="shared" si="39"/>
        <v>3</v>
      </c>
    </row>
    <row r="146" spans="1:14" ht="15" customHeight="1">
      <c r="A146" s="28" t="s">
        <v>29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8">
        <v>0</v>
      </c>
      <c r="K146" s="19">
        <v>0</v>
      </c>
      <c r="L146" s="17">
        <v>0</v>
      </c>
      <c r="M146" s="20">
        <v>0</v>
      </c>
      <c r="N146" s="21">
        <f t="shared" si="39"/>
        <v>0</v>
      </c>
    </row>
    <row r="147" spans="1:14" ht="15" customHeight="1">
      <c r="A147" s="22" t="s">
        <v>30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5">
        <v>0</v>
      </c>
      <c r="K147" s="26">
        <v>0</v>
      </c>
      <c r="L147" s="24">
        <v>0</v>
      </c>
      <c r="M147" s="27">
        <v>0</v>
      </c>
      <c r="N147" s="21">
        <f t="shared" si="39"/>
        <v>0</v>
      </c>
    </row>
    <row r="148" spans="1:14" ht="15" customHeight="1">
      <c r="A148" s="28" t="s">
        <v>31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8">
        <v>0</v>
      </c>
      <c r="K148" s="19">
        <v>0</v>
      </c>
      <c r="L148" s="17">
        <v>0</v>
      </c>
      <c r="M148" s="20">
        <v>0</v>
      </c>
      <c r="N148" s="21">
        <f t="shared" si="39"/>
        <v>0</v>
      </c>
    </row>
    <row r="149" spans="1:14" ht="15" customHeight="1">
      <c r="A149" s="22" t="s">
        <v>32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5">
        <v>0</v>
      </c>
      <c r="K149" s="26">
        <v>0</v>
      </c>
      <c r="L149" s="24">
        <v>0</v>
      </c>
      <c r="M149" s="27">
        <v>0</v>
      </c>
      <c r="N149" s="21">
        <f t="shared" si="39"/>
        <v>0</v>
      </c>
    </row>
    <row r="150" spans="1:14" ht="15" customHeight="1" thickBot="1">
      <c r="A150" s="29" t="s">
        <v>33</v>
      </c>
      <c r="B150" s="30">
        <v>0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2">
        <v>0</v>
      </c>
      <c r="K150" s="33">
        <v>0</v>
      </c>
      <c r="L150" s="31">
        <v>0</v>
      </c>
      <c r="M150" s="34">
        <v>0</v>
      </c>
      <c r="N150" s="35">
        <f>SUM(B150:M150)</f>
        <v>0</v>
      </c>
    </row>
    <row r="151" spans="1:14" ht="15.75" customHeight="1" thickBot="1" thickTop="1">
      <c r="A151" s="36" t="s">
        <v>0</v>
      </c>
      <c r="B151" s="37">
        <f aca="true" t="shared" si="40" ref="B151:M151">SUM(B118:B150)</f>
        <v>11</v>
      </c>
      <c r="C151" s="38">
        <f t="shared" si="40"/>
        <v>6</v>
      </c>
      <c r="D151" s="38">
        <f t="shared" si="40"/>
        <v>13</v>
      </c>
      <c r="E151" s="38">
        <f t="shared" si="40"/>
        <v>8</v>
      </c>
      <c r="F151" s="38">
        <f t="shared" si="40"/>
        <v>10</v>
      </c>
      <c r="G151" s="38">
        <f t="shared" si="40"/>
        <v>12</v>
      </c>
      <c r="H151" s="38">
        <f t="shared" si="40"/>
        <v>7</v>
      </c>
      <c r="I151" s="38">
        <f t="shared" si="40"/>
        <v>5</v>
      </c>
      <c r="J151" s="39">
        <f t="shared" si="40"/>
        <v>5</v>
      </c>
      <c r="K151" s="40">
        <f t="shared" si="40"/>
        <v>3</v>
      </c>
      <c r="L151" s="38">
        <f t="shared" si="40"/>
        <v>5</v>
      </c>
      <c r="M151" s="38">
        <f t="shared" si="40"/>
        <v>9</v>
      </c>
      <c r="N151" s="41">
        <f>SUM(B151:M151)</f>
        <v>94</v>
      </c>
    </row>
    <row r="152" spans="1:14" ht="5.2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1:14" ht="18" thickBot="1">
      <c r="A153" s="70" t="s">
        <v>53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</row>
    <row r="154" spans="1:14" ht="15" customHeight="1">
      <c r="A154" s="56"/>
      <c r="B154" s="65" t="s">
        <v>49</v>
      </c>
      <c r="C154" s="66"/>
      <c r="D154" s="66"/>
      <c r="E154" s="66"/>
      <c r="F154" s="66"/>
      <c r="G154" s="66"/>
      <c r="H154" s="66"/>
      <c r="I154" s="66"/>
      <c r="J154" s="67"/>
      <c r="K154" s="61" t="s">
        <v>51</v>
      </c>
      <c r="L154" s="59"/>
      <c r="M154" s="62"/>
      <c r="N154" s="63" t="s">
        <v>46</v>
      </c>
    </row>
    <row r="155" spans="1:14" ht="15" customHeight="1">
      <c r="A155" s="57"/>
      <c r="B155" s="2" t="s">
        <v>34</v>
      </c>
      <c r="C155" s="3" t="s">
        <v>35</v>
      </c>
      <c r="D155" s="3" t="s">
        <v>36</v>
      </c>
      <c r="E155" s="3" t="s">
        <v>37</v>
      </c>
      <c r="F155" s="3" t="s">
        <v>38</v>
      </c>
      <c r="G155" s="3" t="s">
        <v>39</v>
      </c>
      <c r="H155" s="3" t="s">
        <v>40</v>
      </c>
      <c r="I155" s="3" t="s">
        <v>41</v>
      </c>
      <c r="J155" s="4" t="s">
        <v>42</v>
      </c>
      <c r="K155" s="5" t="s">
        <v>43</v>
      </c>
      <c r="L155" s="6" t="s">
        <v>44</v>
      </c>
      <c r="M155" s="7" t="s">
        <v>45</v>
      </c>
      <c r="N155" s="64"/>
    </row>
    <row r="156" spans="1:14" ht="15" customHeight="1">
      <c r="A156" s="8" t="s">
        <v>1</v>
      </c>
      <c r="B156" s="9">
        <v>3</v>
      </c>
      <c r="C156" s="10">
        <v>5</v>
      </c>
      <c r="D156" s="10">
        <v>2</v>
      </c>
      <c r="E156" s="10">
        <v>2</v>
      </c>
      <c r="F156" s="10">
        <v>3</v>
      </c>
      <c r="G156" s="10">
        <v>4</v>
      </c>
      <c r="H156" s="10">
        <v>2</v>
      </c>
      <c r="I156" s="10">
        <v>0</v>
      </c>
      <c r="J156" s="11">
        <v>0</v>
      </c>
      <c r="K156" s="12">
        <v>3</v>
      </c>
      <c r="L156" s="10">
        <v>3</v>
      </c>
      <c r="M156" s="13">
        <v>3</v>
      </c>
      <c r="N156" s="14">
        <f>SUM(B156:M156)</f>
        <v>30</v>
      </c>
    </row>
    <row r="157" spans="1:14" ht="15" customHeight="1">
      <c r="A157" s="15" t="s">
        <v>2</v>
      </c>
      <c r="B157" s="16">
        <v>0</v>
      </c>
      <c r="C157" s="17">
        <v>0</v>
      </c>
      <c r="D157" s="17">
        <v>0</v>
      </c>
      <c r="E157" s="17">
        <v>0</v>
      </c>
      <c r="F157" s="17">
        <v>1</v>
      </c>
      <c r="G157" s="17">
        <v>1</v>
      </c>
      <c r="H157" s="17">
        <v>1</v>
      </c>
      <c r="I157" s="17">
        <v>0</v>
      </c>
      <c r="J157" s="18">
        <v>0</v>
      </c>
      <c r="K157" s="19">
        <v>1</v>
      </c>
      <c r="L157" s="17">
        <v>0</v>
      </c>
      <c r="M157" s="20">
        <v>0</v>
      </c>
      <c r="N157" s="21">
        <f>SUM(B157:M157)</f>
        <v>4</v>
      </c>
    </row>
    <row r="158" spans="1:14" ht="15" customHeight="1">
      <c r="A158" s="22" t="s">
        <v>3</v>
      </c>
      <c r="B158" s="23">
        <v>2</v>
      </c>
      <c r="C158" s="24">
        <v>1</v>
      </c>
      <c r="D158" s="24">
        <v>1</v>
      </c>
      <c r="E158" s="24">
        <v>2</v>
      </c>
      <c r="F158" s="24">
        <v>3</v>
      </c>
      <c r="G158" s="24">
        <v>5</v>
      </c>
      <c r="H158" s="24">
        <v>6</v>
      </c>
      <c r="I158" s="24">
        <v>3</v>
      </c>
      <c r="J158" s="25">
        <v>1</v>
      </c>
      <c r="K158" s="26">
        <v>1</v>
      </c>
      <c r="L158" s="24">
        <v>4</v>
      </c>
      <c r="M158" s="27">
        <v>7</v>
      </c>
      <c r="N158" s="21">
        <f aca="true" t="shared" si="41" ref="N158:N187">SUM(B158:M158)</f>
        <v>36</v>
      </c>
    </row>
    <row r="159" spans="1:14" ht="15" customHeight="1">
      <c r="A159" s="15" t="s">
        <v>4</v>
      </c>
      <c r="B159" s="16">
        <v>0</v>
      </c>
      <c r="C159" s="17">
        <v>1</v>
      </c>
      <c r="D159" s="17">
        <v>3</v>
      </c>
      <c r="E159" s="17">
        <v>3</v>
      </c>
      <c r="F159" s="17">
        <v>2</v>
      </c>
      <c r="G159" s="17">
        <v>6</v>
      </c>
      <c r="H159" s="17">
        <v>9</v>
      </c>
      <c r="I159" s="17">
        <v>5</v>
      </c>
      <c r="J159" s="18">
        <v>5</v>
      </c>
      <c r="K159" s="19">
        <v>1</v>
      </c>
      <c r="L159" s="17">
        <v>9</v>
      </c>
      <c r="M159" s="20">
        <v>18</v>
      </c>
      <c r="N159" s="21">
        <f t="shared" si="41"/>
        <v>62</v>
      </c>
    </row>
    <row r="160" spans="1:14" ht="15" customHeight="1">
      <c r="A160" s="22" t="s">
        <v>5</v>
      </c>
      <c r="B160" s="23">
        <v>2</v>
      </c>
      <c r="C160" s="24">
        <v>0</v>
      </c>
      <c r="D160" s="24">
        <v>1</v>
      </c>
      <c r="E160" s="24">
        <v>2</v>
      </c>
      <c r="F160" s="24">
        <v>1</v>
      </c>
      <c r="G160" s="24">
        <v>2</v>
      </c>
      <c r="H160" s="24">
        <v>3</v>
      </c>
      <c r="I160" s="24">
        <v>0</v>
      </c>
      <c r="J160" s="25">
        <v>0</v>
      </c>
      <c r="K160" s="26">
        <v>1</v>
      </c>
      <c r="L160" s="24">
        <v>1</v>
      </c>
      <c r="M160" s="27">
        <v>2</v>
      </c>
      <c r="N160" s="21">
        <f t="shared" si="41"/>
        <v>15</v>
      </c>
    </row>
    <row r="161" spans="1:14" ht="15" customHeight="1">
      <c r="A161" s="22" t="s">
        <v>6</v>
      </c>
      <c r="B161" s="23">
        <v>5</v>
      </c>
      <c r="C161" s="24">
        <v>5</v>
      </c>
      <c r="D161" s="24">
        <v>4</v>
      </c>
      <c r="E161" s="24">
        <v>3</v>
      </c>
      <c r="F161" s="24">
        <v>1</v>
      </c>
      <c r="G161" s="24">
        <v>1</v>
      </c>
      <c r="H161" s="24">
        <v>1</v>
      </c>
      <c r="I161" s="24">
        <v>3</v>
      </c>
      <c r="J161" s="25">
        <v>3</v>
      </c>
      <c r="K161" s="26">
        <v>0</v>
      </c>
      <c r="L161" s="24">
        <v>2</v>
      </c>
      <c r="M161" s="27">
        <v>4</v>
      </c>
      <c r="N161" s="21">
        <f t="shared" si="41"/>
        <v>32</v>
      </c>
    </row>
    <row r="162" spans="1:14" ht="15" customHeight="1">
      <c r="A162" s="28" t="s">
        <v>7</v>
      </c>
      <c r="B162" s="16">
        <v>5</v>
      </c>
      <c r="C162" s="17">
        <v>4</v>
      </c>
      <c r="D162" s="17">
        <v>3</v>
      </c>
      <c r="E162" s="17">
        <v>4</v>
      </c>
      <c r="F162" s="17">
        <v>2</v>
      </c>
      <c r="G162" s="17">
        <v>2</v>
      </c>
      <c r="H162" s="17">
        <v>2</v>
      </c>
      <c r="I162" s="17">
        <v>1</v>
      </c>
      <c r="J162" s="18">
        <v>0</v>
      </c>
      <c r="K162" s="19">
        <v>2</v>
      </c>
      <c r="L162" s="17">
        <v>15</v>
      </c>
      <c r="M162" s="20">
        <v>7</v>
      </c>
      <c r="N162" s="21">
        <f t="shared" si="41"/>
        <v>47</v>
      </c>
    </row>
    <row r="163" spans="1:14" ht="15" customHeight="1">
      <c r="A163" s="22" t="s">
        <v>8</v>
      </c>
      <c r="B163" s="23">
        <v>3</v>
      </c>
      <c r="C163" s="24">
        <v>2</v>
      </c>
      <c r="D163" s="24">
        <v>2</v>
      </c>
      <c r="E163" s="24">
        <v>4</v>
      </c>
      <c r="F163" s="24">
        <v>0</v>
      </c>
      <c r="G163" s="24">
        <v>2</v>
      </c>
      <c r="H163" s="24">
        <v>1</v>
      </c>
      <c r="I163" s="24">
        <v>4</v>
      </c>
      <c r="J163" s="25">
        <v>2</v>
      </c>
      <c r="K163" s="26">
        <v>1</v>
      </c>
      <c r="L163" s="24">
        <v>0</v>
      </c>
      <c r="M163" s="27">
        <v>2</v>
      </c>
      <c r="N163" s="21">
        <f t="shared" si="41"/>
        <v>23</v>
      </c>
    </row>
    <row r="164" spans="1:14" ht="15" customHeight="1">
      <c r="A164" s="28" t="s">
        <v>9</v>
      </c>
      <c r="B164" s="16">
        <v>2</v>
      </c>
      <c r="C164" s="17">
        <v>1</v>
      </c>
      <c r="D164" s="17">
        <v>2</v>
      </c>
      <c r="E164" s="17">
        <v>1</v>
      </c>
      <c r="F164" s="17">
        <v>0</v>
      </c>
      <c r="G164" s="17">
        <v>0</v>
      </c>
      <c r="H164" s="17">
        <v>0</v>
      </c>
      <c r="I164" s="17">
        <v>0</v>
      </c>
      <c r="J164" s="18">
        <v>0</v>
      </c>
      <c r="K164" s="19">
        <v>0</v>
      </c>
      <c r="L164" s="17">
        <v>1</v>
      </c>
      <c r="M164" s="20">
        <v>1</v>
      </c>
      <c r="N164" s="21">
        <f t="shared" si="41"/>
        <v>8</v>
      </c>
    </row>
    <row r="165" spans="1:14" ht="15" customHeight="1">
      <c r="A165" s="22" t="s">
        <v>10</v>
      </c>
      <c r="B165" s="23">
        <v>2</v>
      </c>
      <c r="C165" s="24">
        <v>1</v>
      </c>
      <c r="D165" s="24">
        <v>1</v>
      </c>
      <c r="E165" s="24">
        <v>1</v>
      </c>
      <c r="F165" s="24">
        <v>1</v>
      </c>
      <c r="G165" s="24">
        <v>3</v>
      </c>
      <c r="H165" s="24">
        <v>0</v>
      </c>
      <c r="I165" s="24">
        <v>1</v>
      </c>
      <c r="J165" s="25">
        <v>0</v>
      </c>
      <c r="K165" s="26">
        <v>1</v>
      </c>
      <c r="L165" s="24">
        <v>0</v>
      </c>
      <c r="M165" s="27">
        <v>5</v>
      </c>
      <c r="N165" s="21">
        <f t="shared" si="41"/>
        <v>16</v>
      </c>
    </row>
    <row r="166" spans="1:14" ht="15" customHeight="1">
      <c r="A166" s="28" t="s">
        <v>11</v>
      </c>
      <c r="B166" s="16">
        <v>0</v>
      </c>
      <c r="C166" s="17">
        <v>2</v>
      </c>
      <c r="D166" s="17">
        <v>3</v>
      </c>
      <c r="E166" s="17">
        <v>3</v>
      </c>
      <c r="F166" s="17">
        <v>4</v>
      </c>
      <c r="G166" s="17">
        <v>1</v>
      </c>
      <c r="H166" s="17">
        <v>2</v>
      </c>
      <c r="I166" s="17">
        <v>1</v>
      </c>
      <c r="J166" s="18">
        <v>3</v>
      </c>
      <c r="K166" s="19">
        <v>0</v>
      </c>
      <c r="L166" s="17">
        <v>1</v>
      </c>
      <c r="M166" s="20">
        <v>0</v>
      </c>
      <c r="N166" s="21">
        <f t="shared" si="41"/>
        <v>20</v>
      </c>
    </row>
    <row r="167" spans="1:14" ht="15" customHeight="1">
      <c r="A167" s="22" t="s">
        <v>12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</v>
      </c>
      <c r="J167" s="25">
        <v>0</v>
      </c>
      <c r="K167" s="26">
        <v>1</v>
      </c>
      <c r="L167" s="24">
        <v>3</v>
      </c>
      <c r="M167" s="27">
        <v>4</v>
      </c>
      <c r="N167" s="21">
        <f t="shared" si="41"/>
        <v>9</v>
      </c>
    </row>
    <row r="168" spans="1:14" ht="15" customHeight="1">
      <c r="A168" s="28" t="s">
        <v>13</v>
      </c>
      <c r="B168" s="16">
        <v>4</v>
      </c>
      <c r="C168" s="17">
        <v>2</v>
      </c>
      <c r="D168" s="17">
        <v>4</v>
      </c>
      <c r="E168" s="17">
        <v>2</v>
      </c>
      <c r="F168" s="17">
        <v>3</v>
      </c>
      <c r="G168" s="17">
        <v>0</v>
      </c>
      <c r="H168" s="17">
        <v>3</v>
      </c>
      <c r="I168" s="17">
        <v>0</v>
      </c>
      <c r="J168" s="18">
        <v>3</v>
      </c>
      <c r="K168" s="19">
        <v>1</v>
      </c>
      <c r="L168" s="17">
        <v>1</v>
      </c>
      <c r="M168" s="20">
        <v>1</v>
      </c>
      <c r="N168" s="21">
        <f t="shared" si="41"/>
        <v>24</v>
      </c>
    </row>
    <row r="169" spans="1:14" ht="15" customHeight="1">
      <c r="A169" s="22" t="s">
        <v>14</v>
      </c>
      <c r="B169" s="23">
        <v>1</v>
      </c>
      <c r="C169" s="24">
        <v>1</v>
      </c>
      <c r="D169" s="24">
        <v>1</v>
      </c>
      <c r="E169" s="24">
        <v>0</v>
      </c>
      <c r="F169" s="24">
        <v>0</v>
      </c>
      <c r="G169" s="24">
        <v>4</v>
      </c>
      <c r="H169" s="24">
        <v>2</v>
      </c>
      <c r="I169" s="24">
        <v>0</v>
      </c>
      <c r="J169" s="25">
        <v>0</v>
      </c>
      <c r="K169" s="26">
        <v>1</v>
      </c>
      <c r="L169" s="24">
        <v>0</v>
      </c>
      <c r="M169" s="27">
        <v>4</v>
      </c>
      <c r="N169" s="21">
        <f t="shared" si="41"/>
        <v>14</v>
      </c>
    </row>
    <row r="170" spans="1:14" ht="15" customHeight="1">
      <c r="A170" s="28" t="s">
        <v>15</v>
      </c>
      <c r="B170" s="16">
        <v>0</v>
      </c>
      <c r="C170" s="17">
        <v>0</v>
      </c>
      <c r="D170" s="17">
        <v>3</v>
      </c>
      <c r="E170" s="17">
        <v>5</v>
      </c>
      <c r="F170" s="17">
        <v>0</v>
      </c>
      <c r="G170" s="17">
        <v>6</v>
      </c>
      <c r="H170" s="17">
        <v>1</v>
      </c>
      <c r="I170" s="17">
        <v>4</v>
      </c>
      <c r="J170" s="18">
        <v>1</v>
      </c>
      <c r="K170" s="19">
        <v>0</v>
      </c>
      <c r="L170" s="17">
        <v>1</v>
      </c>
      <c r="M170" s="20">
        <v>1</v>
      </c>
      <c r="N170" s="21">
        <f t="shared" si="41"/>
        <v>22</v>
      </c>
    </row>
    <row r="171" spans="1:14" ht="15" customHeight="1">
      <c r="A171" s="22" t="s">
        <v>16</v>
      </c>
      <c r="B171" s="23">
        <v>0</v>
      </c>
      <c r="C171" s="24">
        <v>2</v>
      </c>
      <c r="D171" s="24">
        <v>3</v>
      </c>
      <c r="E171" s="24">
        <v>1</v>
      </c>
      <c r="F171" s="24">
        <v>1</v>
      </c>
      <c r="G171" s="24">
        <v>0</v>
      </c>
      <c r="H171" s="24">
        <v>3</v>
      </c>
      <c r="I171" s="24">
        <v>2</v>
      </c>
      <c r="J171" s="25">
        <v>1</v>
      </c>
      <c r="K171" s="26">
        <v>0</v>
      </c>
      <c r="L171" s="24">
        <v>0</v>
      </c>
      <c r="M171" s="27">
        <v>5</v>
      </c>
      <c r="N171" s="21">
        <f t="shared" si="41"/>
        <v>18</v>
      </c>
    </row>
    <row r="172" spans="1:14" ht="15" customHeight="1">
      <c r="A172" s="28" t="s">
        <v>17</v>
      </c>
      <c r="B172" s="16">
        <v>0</v>
      </c>
      <c r="C172" s="17">
        <v>2</v>
      </c>
      <c r="D172" s="17">
        <v>0</v>
      </c>
      <c r="E172" s="17">
        <v>1</v>
      </c>
      <c r="F172" s="17">
        <v>0</v>
      </c>
      <c r="G172" s="17">
        <v>2</v>
      </c>
      <c r="H172" s="17">
        <v>0</v>
      </c>
      <c r="I172" s="17">
        <v>0</v>
      </c>
      <c r="J172" s="18">
        <v>2</v>
      </c>
      <c r="K172" s="19">
        <v>1</v>
      </c>
      <c r="L172" s="17">
        <v>0</v>
      </c>
      <c r="M172" s="20">
        <v>2</v>
      </c>
      <c r="N172" s="21">
        <f t="shared" si="41"/>
        <v>10</v>
      </c>
    </row>
    <row r="173" spans="1:14" ht="15" customHeight="1">
      <c r="A173" s="22" t="s">
        <v>18</v>
      </c>
      <c r="B173" s="23">
        <v>1</v>
      </c>
      <c r="C173" s="24">
        <v>1</v>
      </c>
      <c r="D173" s="24">
        <v>1</v>
      </c>
      <c r="E173" s="24">
        <v>3</v>
      </c>
      <c r="F173" s="24">
        <v>1</v>
      </c>
      <c r="G173" s="24">
        <v>3</v>
      </c>
      <c r="H173" s="24">
        <v>0</v>
      </c>
      <c r="I173" s="24">
        <v>2</v>
      </c>
      <c r="J173" s="25">
        <v>2</v>
      </c>
      <c r="K173" s="26">
        <v>2</v>
      </c>
      <c r="L173" s="24">
        <v>1</v>
      </c>
      <c r="M173" s="27">
        <v>7</v>
      </c>
      <c r="N173" s="21">
        <f t="shared" si="41"/>
        <v>24</v>
      </c>
    </row>
    <row r="174" spans="1:14" ht="15" customHeight="1">
      <c r="A174" s="28" t="s">
        <v>19</v>
      </c>
      <c r="B174" s="16">
        <v>0</v>
      </c>
      <c r="C174" s="17">
        <v>0</v>
      </c>
      <c r="D174" s="17">
        <v>2</v>
      </c>
      <c r="E174" s="17">
        <v>0</v>
      </c>
      <c r="F174" s="17">
        <v>0</v>
      </c>
      <c r="G174" s="17">
        <v>0</v>
      </c>
      <c r="H174" s="17">
        <v>1</v>
      </c>
      <c r="I174" s="17">
        <v>0</v>
      </c>
      <c r="J174" s="18">
        <v>2</v>
      </c>
      <c r="K174" s="19">
        <v>0</v>
      </c>
      <c r="L174" s="17">
        <v>0</v>
      </c>
      <c r="M174" s="20">
        <v>1</v>
      </c>
      <c r="N174" s="21">
        <f t="shared" si="41"/>
        <v>6</v>
      </c>
    </row>
    <row r="175" spans="1:14" ht="15" customHeight="1">
      <c r="A175" s="22" t="s">
        <v>20</v>
      </c>
      <c r="B175" s="23">
        <v>1</v>
      </c>
      <c r="C175" s="24">
        <v>3</v>
      </c>
      <c r="D175" s="24">
        <v>4</v>
      </c>
      <c r="E175" s="24">
        <v>1</v>
      </c>
      <c r="F175" s="24">
        <v>2</v>
      </c>
      <c r="G175" s="24">
        <v>2</v>
      </c>
      <c r="H175" s="24">
        <v>2</v>
      </c>
      <c r="I175" s="24">
        <v>0</v>
      </c>
      <c r="J175" s="25">
        <v>0</v>
      </c>
      <c r="K175" s="26">
        <v>0</v>
      </c>
      <c r="L175" s="24">
        <v>1</v>
      </c>
      <c r="M175" s="27">
        <v>1</v>
      </c>
      <c r="N175" s="21">
        <f t="shared" si="41"/>
        <v>17</v>
      </c>
    </row>
    <row r="176" spans="1:14" ht="15" customHeight="1">
      <c r="A176" s="28" t="s">
        <v>21</v>
      </c>
      <c r="B176" s="16">
        <v>1</v>
      </c>
      <c r="C176" s="17">
        <v>1</v>
      </c>
      <c r="D176" s="17">
        <v>1</v>
      </c>
      <c r="E176" s="17">
        <v>0</v>
      </c>
      <c r="F176" s="17">
        <v>1</v>
      </c>
      <c r="G176" s="17">
        <v>1</v>
      </c>
      <c r="H176" s="17">
        <v>0</v>
      </c>
      <c r="I176" s="17">
        <v>0</v>
      </c>
      <c r="J176" s="18">
        <v>0</v>
      </c>
      <c r="K176" s="19">
        <v>0</v>
      </c>
      <c r="L176" s="17">
        <v>1</v>
      </c>
      <c r="M176" s="20">
        <v>2</v>
      </c>
      <c r="N176" s="21">
        <f t="shared" si="41"/>
        <v>8</v>
      </c>
    </row>
    <row r="177" spans="1:14" ht="15" customHeight="1">
      <c r="A177" s="22" t="s">
        <v>22</v>
      </c>
      <c r="B177" s="23">
        <v>2</v>
      </c>
      <c r="C177" s="24">
        <v>2</v>
      </c>
      <c r="D177" s="24">
        <v>4</v>
      </c>
      <c r="E177" s="24">
        <v>5</v>
      </c>
      <c r="F177" s="24">
        <v>1</v>
      </c>
      <c r="G177" s="24">
        <v>0</v>
      </c>
      <c r="H177" s="24">
        <v>1</v>
      </c>
      <c r="I177" s="24">
        <v>1</v>
      </c>
      <c r="J177" s="25">
        <v>1</v>
      </c>
      <c r="K177" s="26">
        <v>2</v>
      </c>
      <c r="L177" s="24">
        <v>1</v>
      </c>
      <c r="M177" s="27">
        <v>2</v>
      </c>
      <c r="N177" s="21">
        <f t="shared" si="41"/>
        <v>22</v>
      </c>
    </row>
    <row r="178" spans="1:14" ht="15" customHeight="1">
      <c r="A178" s="28" t="s">
        <v>23</v>
      </c>
      <c r="B178" s="16">
        <v>1</v>
      </c>
      <c r="C178" s="17">
        <v>0</v>
      </c>
      <c r="D178" s="17">
        <v>2</v>
      </c>
      <c r="E178" s="17">
        <v>3</v>
      </c>
      <c r="F178" s="17">
        <v>1</v>
      </c>
      <c r="G178" s="17">
        <v>0</v>
      </c>
      <c r="H178" s="17">
        <v>2</v>
      </c>
      <c r="I178" s="17">
        <v>1</v>
      </c>
      <c r="J178" s="18">
        <v>0</v>
      </c>
      <c r="K178" s="19">
        <v>4</v>
      </c>
      <c r="L178" s="17">
        <v>3</v>
      </c>
      <c r="M178" s="20">
        <v>3</v>
      </c>
      <c r="N178" s="21">
        <f t="shared" si="41"/>
        <v>20</v>
      </c>
    </row>
    <row r="179" spans="1:14" ht="15" customHeight="1">
      <c r="A179" s="22" t="s">
        <v>24</v>
      </c>
      <c r="B179" s="23">
        <v>4</v>
      </c>
      <c r="C179" s="24">
        <v>1</v>
      </c>
      <c r="D179" s="24">
        <v>1</v>
      </c>
      <c r="E179" s="24">
        <v>2</v>
      </c>
      <c r="F179" s="24">
        <v>2</v>
      </c>
      <c r="G179" s="24">
        <v>3</v>
      </c>
      <c r="H179" s="24">
        <v>0</v>
      </c>
      <c r="I179" s="24">
        <v>6</v>
      </c>
      <c r="J179" s="25">
        <v>3</v>
      </c>
      <c r="K179" s="26">
        <v>3</v>
      </c>
      <c r="L179" s="24">
        <v>4</v>
      </c>
      <c r="M179" s="27">
        <v>2</v>
      </c>
      <c r="N179" s="21">
        <f t="shared" si="41"/>
        <v>31</v>
      </c>
    </row>
    <row r="180" spans="1:14" ht="15" customHeight="1">
      <c r="A180" s="28" t="s">
        <v>25</v>
      </c>
      <c r="B180" s="16">
        <v>0</v>
      </c>
      <c r="C180" s="17">
        <v>0</v>
      </c>
      <c r="D180" s="17">
        <v>1</v>
      </c>
      <c r="E180" s="17">
        <v>0</v>
      </c>
      <c r="F180" s="17">
        <v>2</v>
      </c>
      <c r="G180" s="17">
        <v>2</v>
      </c>
      <c r="H180" s="17">
        <v>1</v>
      </c>
      <c r="I180" s="17">
        <v>2</v>
      </c>
      <c r="J180" s="18">
        <v>2</v>
      </c>
      <c r="K180" s="19">
        <v>1</v>
      </c>
      <c r="L180" s="17">
        <v>2</v>
      </c>
      <c r="M180" s="20">
        <v>3</v>
      </c>
      <c r="N180" s="21">
        <f t="shared" si="41"/>
        <v>16</v>
      </c>
    </row>
    <row r="181" spans="1:14" ht="15" customHeight="1">
      <c r="A181" s="22" t="s">
        <v>26</v>
      </c>
      <c r="B181" s="23">
        <v>1</v>
      </c>
      <c r="C181" s="24">
        <v>0</v>
      </c>
      <c r="D181" s="24">
        <v>0</v>
      </c>
      <c r="E181" s="24">
        <v>1</v>
      </c>
      <c r="F181" s="24">
        <v>5</v>
      </c>
      <c r="G181" s="24">
        <v>2</v>
      </c>
      <c r="H181" s="24">
        <v>2</v>
      </c>
      <c r="I181" s="24">
        <v>3</v>
      </c>
      <c r="J181" s="25">
        <v>2</v>
      </c>
      <c r="K181" s="26">
        <v>3</v>
      </c>
      <c r="L181" s="24">
        <v>4</v>
      </c>
      <c r="M181" s="27">
        <v>5</v>
      </c>
      <c r="N181" s="21">
        <f t="shared" si="41"/>
        <v>28</v>
      </c>
    </row>
    <row r="182" spans="1:14" ht="15" customHeight="1">
      <c r="A182" s="28" t="s">
        <v>27</v>
      </c>
      <c r="B182" s="16">
        <v>0</v>
      </c>
      <c r="C182" s="17">
        <v>1</v>
      </c>
      <c r="D182" s="17">
        <v>2</v>
      </c>
      <c r="E182" s="17">
        <v>2</v>
      </c>
      <c r="F182" s="17">
        <v>0</v>
      </c>
      <c r="G182" s="17">
        <v>0</v>
      </c>
      <c r="H182" s="17">
        <v>0</v>
      </c>
      <c r="I182" s="17">
        <v>2</v>
      </c>
      <c r="J182" s="18">
        <v>1</v>
      </c>
      <c r="K182" s="19">
        <v>0</v>
      </c>
      <c r="L182" s="17">
        <v>0</v>
      </c>
      <c r="M182" s="20">
        <v>0</v>
      </c>
      <c r="N182" s="21">
        <f t="shared" si="41"/>
        <v>8</v>
      </c>
    </row>
    <row r="183" spans="1:14" ht="15" customHeight="1">
      <c r="A183" s="22" t="s">
        <v>28</v>
      </c>
      <c r="B183" s="23">
        <v>1</v>
      </c>
      <c r="C183" s="24">
        <v>1</v>
      </c>
      <c r="D183" s="24">
        <v>3</v>
      </c>
      <c r="E183" s="24">
        <v>5</v>
      </c>
      <c r="F183" s="24">
        <v>3</v>
      </c>
      <c r="G183" s="24">
        <v>0</v>
      </c>
      <c r="H183" s="24">
        <v>5</v>
      </c>
      <c r="I183" s="24">
        <v>4</v>
      </c>
      <c r="J183" s="25">
        <v>3</v>
      </c>
      <c r="K183" s="26">
        <v>1</v>
      </c>
      <c r="L183" s="24">
        <v>2</v>
      </c>
      <c r="M183" s="27">
        <v>9</v>
      </c>
      <c r="N183" s="21">
        <f t="shared" si="41"/>
        <v>37</v>
      </c>
    </row>
    <row r="184" spans="1:14" ht="15" customHeight="1">
      <c r="A184" s="28" t="s">
        <v>29</v>
      </c>
      <c r="B184" s="16">
        <v>3</v>
      </c>
      <c r="C184" s="17">
        <v>2</v>
      </c>
      <c r="D184" s="17">
        <v>0</v>
      </c>
      <c r="E184" s="17">
        <v>3</v>
      </c>
      <c r="F184" s="17">
        <v>1</v>
      </c>
      <c r="G184" s="17">
        <v>1</v>
      </c>
      <c r="H184" s="17">
        <v>0</v>
      </c>
      <c r="I184" s="17">
        <v>1</v>
      </c>
      <c r="J184" s="18">
        <v>1</v>
      </c>
      <c r="K184" s="19">
        <v>0</v>
      </c>
      <c r="L184" s="17">
        <v>1</v>
      </c>
      <c r="M184" s="20">
        <v>3</v>
      </c>
      <c r="N184" s="21">
        <f t="shared" si="41"/>
        <v>16</v>
      </c>
    </row>
    <row r="185" spans="1:14" ht="15" customHeight="1">
      <c r="A185" s="22" t="s">
        <v>30</v>
      </c>
      <c r="B185" s="23">
        <v>5</v>
      </c>
      <c r="C185" s="24">
        <v>0</v>
      </c>
      <c r="D185" s="24">
        <v>4</v>
      </c>
      <c r="E185" s="24">
        <v>1</v>
      </c>
      <c r="F185" s="24">
        <v>0</v>
      </c>
      <c r="G185" s="24">
        <v>0</v>
      </c>
      <c r="H185" s="24">
        <v>0</v>
      </c>
      <c r="I185" s="24">
        <v>0</v>
      </c>
      <c r="J185" s="25">
        <v>1</v>
      </c>
      <c r="K185" s="26">
        <v>0</v>
      </c>
      <c r="L185" s="24">
        <v>0</v>
      </c>
      <c r="M185" s="27">
        <v>3</v>
      </c>
      <c r="N185" s="21">
        <f t="shared" si="41"/>
        <v>14</v>
      </c>
    </row>
    <row r="186" spans="1:14" ht="15" customHeight="1">
      <c r="A186" s="28" t="s">
        <v>31</v>
      </c>
      <c r="B186" s="16">
        <v>2</v>
      </c>
      <c r="C186" s="17">
        <v>0</v>
      </c>
      <c r="D186" s="17">
        <v>2</v>
      </c>
      <c r="E186" s="17">
        <v>2</v>
      </c>
      <c r="F186" s="17">
        <v>0</v>
      </c>
      <c r="G186" s="17">
        <v>0</v>
      </c>
      <c r="H186" s="17">
        <v>2</v>
      </c>
      <c r="I186" s="17">
        <v>1</v>
      </c>
      <c r="J186" s="18">
        <v>2</v>
      </c>
      <c r="K186" s="19">
        <v>0</v>
      </c>
      <c r="L186" s="17">
        <v>2</v>
      </c>
      <c r="M186" s="20">
        <v>2</v>
      </c>
      <c r="N186" s="21">
        <f t="shared" si="41"/>
        <v>15</v>
      </c>
    </row>
    <row r="187" spans="1:14" ht="15" customHeight="1">
      <c r="A187" s="22" t="s">
        <v>32</v>
      </c>
      <c r="B187" s="23">
        <v>1</v>
      </c>
      <c r="C187" s="24">
        <v>2</v>
      </c>
      <c r="D187" s="24">
        <v>2</v>
      </c>
      <c r="E187" s="24">
        <v>1</v>
      </c>
      <c r="F187" s="24">
        <v>1</v>
      </c>
      <c r="G187" s="24">
        <v>2</v>
      </c>
      <c r="H187" s="24">
        <v>0</v>
      </c>
      <c r="I187" s="24">
        <v>0</v>
      </c>
      <c r="J187" s="25">
        <v>0</v>
      </c>
      <c r="K187" s="26">
        <v>1</v>
      </c>
      <c r="L187" s="24">
        <v>1</v>
      </c>
      <c r="M187" s="27">
        <v>2</v>
      </c>
      <c r="N187" s="21">
        <f t="shared" si="41"/>
        <v>13</v>
      </c>
    </row>
    <row r="188" spans="1:14" ht="15" customHeight="1" thickBot="1">
      <c r="A188" s="29" t="s">
        <v>33</v>
      </c>
      <c r="B188" s="30">
        <v>2</v>
      </c>
      <c r="C188" s="31">
        <v>0</v>
      </c>
      <c r="D188" s="31">
        <v>2</v>
      </c>
      <c r="E188" s="31">
        <v>1</v>
      </c>
      <c r="F188" s="31">
        <v>3</v>
      </c>
      <c r="G188" s="31">
        <v>3</v>
      </c>
      <c r="H188" s="31">
        <v>0</v>
      </c>
      <c r="I188" s="31">
        <v>1</v>
      </c>
      <c r="J188" s="32">
        <v>1</v>
      </c>
      <c r="K188" s="33">
        <v>1</v>
      </c>
      <c r="L188" s="31">
        <v>2</v>
      </c>
      <c r="M188" s="34">
        <v>13</v>
      </c>
      <c r="N188" s="35">
        <f>SUM(B188:M188)</f>
        <v>29</v>
      </c>
    </row>
    <row r="189" spans="1:14" ht="15.75" customHeight="1" thickBot="1" thickTop="1">
      <c r="A189" s="36" t="s">
        <v>0</v>
      </c>
      <c r="B189" s="37">
        <f aca="true" t="shared" si="42" ref="B189:M189">SUM(B156:B188)</f>
        <v>54</v>
      </c>
      <c r="C189" s="38">
        <f t="shared" si="42"/>
        <v>43</v>
      </c>
      <c r="D189" s="38">
        <f t="shared" si="42"/>
        <v>64</v>
      </c>
      <c r="E189" s="38">
        <f t="shared" si="42"/>
        <v>64</v>
      </c>
      <c r="F189" s="38">
        <f t="shared" si="42"/>
        <v>45</v>
      </c>
      <c r="G189" s="38">
        <f t="shared" si="42"/>
        <v>58</v>
      </c>
      <c r="H189" s="38">
        <f t="shared" si="42"/>
        <v>52</v>
      </c>
      <c r="I189" s="38">
        <f t="shared" si="42"/>
        <v>49</v>
      </c>
      <c r="J189" s="39">
        <f t="shared" si="42"/>
        <v>42</v>
      </c>
      <c r="K189" s="40">
        <f t="shared" si="42"/>
        <v>33</v>
      </c>
      <c r="L189" s="38">
        <f t="shared" si="42"/>
        <v>66</v>
      </c>
      <c r="M189" s="38">
        <f t="shared" si="42"/>
        <v>124</v>
      </c>
      <c r="N189" s="41">
        <f>SUM(B189:M189)</f>
        <v>694</v>
      </c>
    </row>
    <row r="190" ht="14.25">
      <c r="A190" s="44" t="s">
        <v>52</v>
      </c>
    </row>
  </sheetData>
  <sheetProtection/>
  <mergeCells count="25">
    <mergeCell ref="A153:N153"/>
    <mergeCell ref="A154:A155"/>
    <mergeCell ref="B154:J154"/>
    <mergeCell ref="K154:M154"/>
    <mergeCell ref="N154:N155"/>
    <mergeCell ref="A115:N115"/>
    <mergeCell ref="A116:A117"/>
    <mergeCell ref="B116:J116"/>
    <mergeCell ref="K116:M116"/>
    <mergeCell ref="N116:N117"/>
    <mergeCell ref="A39:N39"/>
    <mergeCell ref="A40:A41"/>
    <mergeCell ref="B40:J40"/>
    <mergeCell ref="K40:M40"/>
    <mergeCell ref="N40:N41"/>
    <mergeCell ref="A1:N1"/>
    <mergeCell ref="B2:J2"/>
    <mergeCell ref="K2:M2"/>
    <mergeCell ref="A2:A3"/>
    <mergeCell ref="N2:N3"/>
    <mergeCell ref="A77:N77"/>
    <mergeCell ref="A78:A79"/>
    <mergeCell ref="B78:J78"/>
    <mergeCell ref="K78:M78"/>
    <mergeCell ref="N78:N79"/>
  </mergeCells>
  <printOptions horizontalCentered="1"/>
  <pageMargins left="0.7874015748031497" right="0.7874015748031497" top="0.3937007874015748" bottom="0.3937007874015748" header="0" footer="0"/>
  <pageSetup horizontalDpi="300" verticalDpi="300" orientation="landscape" paperSize="9" r:id="rId1"/>
  <rowBreaks count="4" manualBreakCount="4">
    <brk id="38" max="13" man="1"/>
    <brk id="76" max="13" man="1"/>
    <brk id="114" max="13" man="1"/>
    <brk id="1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gijutuka</cp:lastModifiedBy>
  <cp:lastPrinted>2013-03-19T09:50:43Z</cp:lastPrinted>
  <dcterms:created xsi:type="dcterms:W3CDTF">2013-02-01T12:15:17Z</dcterms:created>
  <dcterms:modified xsi:type="dcterms:W3CDTF">2013-03-19T09:51:01Z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